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gk\Desktop\POSIŁEK W SZKOLE 2020\"/>
    </mc:Choice>
  </mc:AlternateContent>
  <bookViews>
    <workbookView xWindow="0" yWindow="0" windowWidth="24000" windowHeight="9135"/>
  </bookViews>
  <sheets>
    <sheet name="Jadalnia" sheetId="1" r:id="rId1"/>
    <sheet name="Kolory mebli" sheetId="2" r:id="rId2"/>
  </sheets>
  <externalReferences>
    <externalReference r:id="rId3"/>
  </externalReferences>
  <definedNames>
    <definedName name="_xlnm._FilterDatabase" localSheetId="0" hidden="1">Jadalnia!$A$3:$I$38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8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 l="1"/>
  <c r="H38" i="1" l="1"/>
</calcChain>
</file>

<file path=xl/sharedStrings.xml><?xml version="1.0" encoding="utf-8"?>
<sst xmlns="http://schemas.openxmlformats.org/spreadsheetml/2006/main" count="173" uniqueCount="136">
  <si>
    <t>Indeks</t>
  </si>
  <si>
    <t>Nazwa</t>
  </si>
  <si>
    <t>Opis</t>
  </si>
  <si>
    <t xml:space="preserve">Zdjęcie </t>
  </si>
  <si>
    <t>Cena katalogowa brutto</t>
  </si>
  <si>
    <t>Krzesło Gaweł rozm.4</t>
  </si>
  <si>
    <t>Krzesło Gaweł rozm.5</t>
  </si>
  <si>
    <t xml:space="preserve">Czajnik elektryczny bezprzewodowy 1,8 l </t>
  </si>
  <si>
    <t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t>
  </si>
  <si>
    <t>Pojemność (l): 1,8 / wymiary (mm): 221x163x(H)249 / moc (W): 1800 / napięcie (V): 230</t>
  </si>
  <si>
    <t xml:space="preserve">
* - </t>
  </si>
  <si>
    <t/>
  </si>
  <si>
    <t xml:space="preserve">
* Wykonany z polietylenu
* 4 - częściowy
*  </t>
  </si>
  <si>
    <t>wymiary (mm): 520x290x(H)95 / kolor: szary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</si>
  <si>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</si>
  <si>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</si>
  <si>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</si>
  <si>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 xml:space="preserve">Sztućce  Widelec stołowy kpl.6 </t>
  </si>
  <si>
    <t xml:space="preserve">ilość szt. w opak.: 6 szt. </t>
  </si>
  <si>
    <t xml:space="preserve">Sztućce  Łyżka stołowa kpl.6 </t>
  </si>
  <si>
    <t>ilość szt. w opak.: 6 szt. / Długość (mm): 197</t>
  </si>
  <si>
    <t>Sztućce  Łyżeczka do herbaty/kawy - kpl.12</t>
  </si>
  <si>
    <t>ilość szt. w opak.: 12 szt. / Długość (mm): 131</t>
  </si>
  <si>
    <t>Kubek ARCOROC  OP.6</t>
  </si>
  <si>
    <t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t>
  </si>
  <si>
    <t xml:space="preserve">ilość szt. w opak.: 6 / Pojemność (l): 0,25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</si>
  <si>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</si>
  <si>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</si>
  <si>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</si>
  <si>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>ilość szt. w opak.: 4 / wymiary (mm): 290x214x(H)22</t>
  </si>
  <si>
    <t>ilość szt. w opak.: 4 / wymiary (mm): 350x240x(H)26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</si>
  <si>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</si>
  <si>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>ilość szt. w opak.: 6 / wymiary (mm): 220x140x(H)28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</si>
  <si>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</si>
  <si>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</si>
  <si>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</si>
  <si>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</si>
  <si>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</si>
  <si>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</si>
  <si>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</si>
  <si>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 xml:space="preserve">Koszyk do pieczywa - owalny </t>
  </si>
  <si>
    <t xml:space="preserve">
* - Wykonany z wzmocnionego polirattanu- Można myć w zmywarkach 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</si>
  <si>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</si>
  <si>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</si>
  <si>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</si>
  <si>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Krzesło cateringowe - białe 540x440x(h)840 mm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</si>
  <si>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</si>
  <si>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</si>
  <si>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wymiary (mm): 265x345 / kolor: szary</t>
  </si>
  <si>
    <t>Stół Ewa rozm.4</t>
  </si>
  <si>
    <t>Stół Ewa rozm.5</t>
  </si>
  <si>
    <t>Kategoria</t>
  </si>
  <si>
    <t>Krzesła</t>
  </si>
  <si>
    <t>Stoły</t>
  </si>
  <si>
    <t>SE3500</t>
  </si>
  <si>
    <t>SE1861</t>
  </si>
  <si>
    <t>Zastawa stołowa</t>
  </si>
  <si>
    <t>Dodatkowe wyposażenie</t>
  </si>
  <si>
    <t>717991</t>
  </si>
  <si>
    <t>717992</t>
  </si>
  <si>
    <t>Kosz pedałowy okrągły 12L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</si>
  <si>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</si>
  <si>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 xml:space="preserve">Pojemność (l): 12 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</si>
  <si>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</si>
  <si>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</si>
  <si>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</si>
  <si>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 xml:space="preserve">Dzbanek ARCOROC 1300ml </t>
  </si>
  <si>
    <t>Talerz płytki TRIANON śr.195</t>
  </si>
  <si>
    <t>Talerz płytki TRIANON śr.245</t>
  </si>
  <si>
    <t xml:space="preserve">Talerz głęboki TRIANON 225mm </t>
  </si>
  <si>
    <t>Półmisek owalny TRIANON 290x214x(H)22</t>
  </si>
  <si>
    <t>Półmisek owalny TRIANON 350x240x(H)26</t>
  </si>
  <si>
    <t>Rawierka TRIANON 220mm</t>
  </si>
  <si>
    <t>Kubek TRIANON 120mm</t>
  </si>
  <si>
    <t xml:space="preserve">Taca z polipropylenu </t>
  </si>
  <si>
    <t xml:space="preserve">Pojemnik na sztućce </t>
  </si>
  <si>
    <t>ZESTAW SPRZĄTAJĄCY 2X17L</t>
  </si>
  <si>
    <t>718028</t>
  </si>
  <si>
    <t>718029</t>
  </si>
  <si>
    <t>718030</t>
  </si>
  <si>
    <t>718031</t>
  </si>
  <si>
    <t>718032</t>
  </si>
  <si>
    <t>718033</t>
  </si>
  <si>
    <t>718034</t>
  </si>
  <si>
    <t>718035</t>
  </si>
  <si>
    <t>718036</t>
  </si>
  <si>
    <t>718037</t>
  </si>
  <si>
    <t>718038</t>
  </si>
  <si>
    <t>718039</t>
  </si>
  <si>
    <t>718040</t>
  </si>
  <si>
    <t>718041</t>
  </si>
  <si>
    <t>718042</t>
  </si>
  <si>
    <t>718044</t>
  </si>
  <si>
    <t>718045</t>
  </si>
  <si>
    <t>718066</t>
  </si>
  <si>
    <t>718067</t>
  </si>
  <si>
    <t>718046</t>
  </si>
  <si>
    <t>718047</t>
  </si>
  <si>
    <t>718050</t>
  </si>
  <si>
    <t>718061</t>
  </si>
  <si>
    <t>718062</t>
  </si>
  <si>
    <t>Opis szczegółowy/Wymiar</t>
  </si>
  <si>
    <t>Posiłek w szkole i w domu, moduł III</t>
  </si>
  <si>
    <t>Wartość</t>
  </si>
  <si>
    <t>Ilość</t>
  </si>
  <si>
    <t>Stelaż w rozmiarach 2,3,4 wykonany z rury fi22mm, w rozmiarach 5 i 6 z rury fi 25mm, malowany proszkowo</t>
  </si>
  <si>
    <t xml:space="preserve">Stelaż wykonany z rury metlaowej 30x30mm, poprzeczki 40x20mm. Posiada stopki ułatwiające wypoziomowanie stołu. </t>
  </si>
  <si>
    <t>wymiar: 700x1400mm</t>
  </si>
  <si>
    <t xml:space="preserve">Pojemność (l): 1,3 </t>
  </si>
  <si>
    <t>wymiary (mm): śr.195x(H)16</t>
  </si>
  <si>
    <t>Wariant nr 1, 60 dzieci</t>
  </si>
  <si>
    <t xml:space="preserve"> wymiary (mm): śr.245x(H)24</t>
  </si>
  <si>
    <t xml:space="preserve"> wymiary (mm): śr.255x(H)35</t>
  </si>
  <si>
    <t>Pojemność (l): 0,290 / wymiary (mm): śr.82x(H)90</t>
  </si>
  <si>
    <t>Warniki do napojów o pojedynczych ściankach 10L</t>
  </si>
  <si>
    <t>Warniki do napojów o pojedynczych ściankach 20L</t>
  </si>
  <si>
    <t>Artykuły stołowe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</si>
  <si>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</si>
  <si>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</si>
  <si>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 xml:space="preserve">opis:  / Pojemność (l): 20 / wymiary (mm): 400x420x(H)475  / moc (W): 2250 / napięcie (V): 230  </t>
  </si>
  <si>
    <t>Tablica korkowa XL</t>
  </si>
  <si>
    <t>Wymiary: 200x100</t>
  </si>
  <si>
    <t>SE1000</t>
  </si>
  <si>
    <t>Termos do transportu żywności 10 litrów</t>
  </si>
  <si>
    <t xml:space="preserve">
* – Idealny do przenoszenia zarówno gorących, jak i zimnych produktów* – Wykonany z pianki polipropylenowej, charakteryzuje się wysokim* poziomem izolacji termicznej* – Odporność termiczna od -20°C do +110°C* – Posiada ergonomiczne uchwyty transportowe
*  </t>
  </si>
  <si>
    <t xml:space="preserve">-
* Przestrzeń między ściankami wypełniona specjalnym tworzywem izolującym, co zapewnia utrzymanie temperatury potrawy od 6 do 8 godzin
* Podwójna pokrywa zabezpieczona uszczelką wyposażona w 6 zatrzasków
* Wentyl odpowietrzający
* Ergonomiczne uchwyty transportowe
* Podstawa otoczona elastycznym tworzywem zabezpiecza przed uszkodzeniem termosu i podłogi
* Możliwość piętrowania modeli do 35 l 
*  </t>
  </si>
  <si>
    <t>wymiary wewnętrzne (mm): 538x338x(H)234 / Długość (mm): 600 / szerokość (mm): 400 / wysokość (mm): 286 / Pojemność (l): 40</t>
  </si>
  <si>
    <t>Pojemność (l): 10 / wymiary (mm): śr. 330x(H)220</t>
  </si>
  <si>
    <t xml:space="preserve">Termos do transportu żywności z kranem </t>
  </si>
  <si>
    <t xml:space="preserve">-
* – Przestrzeń między ściankami wypełniona specjalnym* tworzywem izolującym, co zapewnia utrzymanie* temperatury potrawy od 6 do 8 godzin*  – Podwójna pokrywa zabezpieczona uszczelką wyposażona* w 6 zatrzasków*  – Wentyl odpowietrzający*  – Kran ze stali nierdzewnej*  – Ergonomiczne uchwyty transportowe*  – Podstawa otoczona elastycznym tworzywem zabezpiecza* przed uszkodzeniem termosu i podłogi*  – Możliwość piętrowania modeli do 35 l </t>
  </si>
  <si>
    <t>718160</t>
  </si>
  <si>
    <t>718161</t>
  </si>
  <si>
    <t>718162</t>
  </si>
  <si>
    <t xml:space="preserve">Pojemnik termoizolacyjny  GN 1/1  200  </t>
  </si>
  <si>
    <t>718048</t>
  </si>
  <si>
    <t>718049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</si>
</sst>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&quot; &quot;[$zł-415];[Red]&quot;-&quot;#,##0.00&quot; &quot;[$zł-415]"/>
    <numFmt numFmtId="166" formatCode="_-* #,##0\ _F_-;\-* #,##0\ _F_-;_-* &quot;-&quot;\ _F_-;_-@_-"/>
    <numFmt numFmtId="167" formatCode="General_)"/>
    <numFmt numFmtId="168" formatCode="General&quot; &quot;"/>
    <numFmt numFmtId="169" formatCode="0.000"/>
    <numFmt numFmtId="170" formatCode="_ * #,##0_)\ &quot;zł&quot;_ ;_ * \(#,##0\)\ &quot;zł&quot;_ ;_ * &quot;-&quot;??_)\ &quot;zł&quot;_ ;_ @_ "/>
    <numFmt numFmtId="171" formatCode="_ * #,##0_)\ _z_ł_ ;_ * \(#,##0\)\ _z_ł_ ;_ * &quot;-&quot;??_)\ _z_ł_ ;_ @_ "/>
    <numFmt numFmtId="172" formatCode="_-* #,##0.00\ _F_-;\-* #,##0.00\ _F_-;_-* &quot;-&quot;??\ _F_-;_-@_-"/>
    <numFmt numFmtId="173" formatCode="#,##0&quot; $&quot;;[Red]\-#,##0&quot; $&quot;"/>
    <numFmt numFmtId="174" formatCode="_-* #,##0_-;\-* #,##0_-;_-* &quot;-&quot;_-;_-@_-"/>
    <numFmt numFmtId="175" formatCode="_-* #,##0.00_-;\-* #,##0.00_-;_-* &quot;-&quot;??_-;_-@_-"/>
    <numFmt numFmtId="176" formatCode="&quot; &quot;#,##0.00&quot;      &quot;;&quot;-&quot;#,##0.00&quot;      &quot;;&quot; -&quot;#&quot;      &quot;;@&quot; &quot;"/>
    <numFmt numFmtId="177" formatCode="[$-415]General"/>
    <numFmt numFmtId="178" formatCode="#,##0.00;[Red]\(#,##0.00\)"/>
    <numFmt numFmtId="179" formatCode="#,##0&quot; F&quot;_);\(#,##0&quot; F&quot;\)"/>
    <numFmt numFmtId="180" formatCode="#,##0&quot; F&quot;_);[Red]\(#,##0&quot; F&quot;\)"/>
    <numFmt numFmtId="181" formatCode="_-&quot;L&quot;* #,##0_-;\-&quot;L&quot;* #,##0_-;_-&quot;L&quot;* &quot;-&quot;_-;_-@_-"/>
    <numFmt numFmtId="182" formatCode="_-&quot;L&quot;* #,##0.00_-;\-&quot;L&quot;* #,##0.00_-;_-&quot;L&quot;* &quot;-&quot;??_-;_-@_-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b/>
      <sz val="13"/>
      <color theme="1" tint="0.24994659260841701"/>
      <name val="Corbe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rgb="FF558ED5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48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1"/>
      <charset val="238"/>
    </font>
    <font>
      <sz val="10"/>
      <color rgb="FF000000"/>
      <name val="Arial1"/>
      <charset val="238"/>
    </font>
    <font>
      <sz val="10"/>
      <color indexed="8"/>
      <name val="Arial1"/>
      <charset val="238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30"/>
      <name val="Corbe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sz val="11"/>
      <color indexed="53"/>
      <name val="Calibri"/>
      <family val="2"/>
    </font>
    <font>
      <b/>
      <sz val="11"/>
      <color indexed="9"/>
      <name val="Czcionka tekstu podstawowego"/>
      <family val="2"/>
      <charset val="238"/>
    </font>
    <font>
      <sz val="14"/>
      <color theme="1" tint="0.24994659260841701"/>
      <name val="Calibri"/>
      <family val="2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42"/>
      <color theme="7"/>
      <name val="Corbe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8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sz val="11"/>
      <color indexed="63"/>
      <name val="Corbel"/>
      <family val="2"/>
    </font>
    <font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3"/>
      <color theme="7"/>
      <name val="Corbel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  <charset val="238"/>
    </font>
    <font>
      <sz val="19"/>
      <name val="Arial"/>
      <family val="2"/>
    </font>
    <font>
      <b/>
      <sz val="16"/>
      <color indexed="23"/>
      <name val="Arial"/>
      <family val="2"/>
      <charset val="238"/>
    </font>
    <font>
      <b/>
      <sz val="16"/>
      <color indexed="23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0"/>
      <color rgb="FF7F7F7F"/>
      <name val="Arial"/>
      <family val="2"/>
    </font>
    <font>
      <sz val="11"/>
      <color indexed="14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sz val="12"/>
      <color theme="1"/>
      <name val="Calibri"/>
      <family val="2"/>
      <charset val="238"/>
      <scheme val="minor"/>
    </font>
    <font>
      <sz val="11"/>
      <color indexed="37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6"/>
      <name val="Calibri"/>
      <family val="2"/>
    </font>
    <font>
      <sz val="11"/>
      <color indexed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4" fontId="4" fillId="3" borderId="2" applyNumberFormat="0" applyProtection="0">
      <alignment horizontal="left" vertical="center" indent="1"/>
    </xf>
    <xf numFmtId="0" fontId="5" fillId="0" borderId="0"/>
    <xf numFmtId="0" fontId="5" fillId="0" borderId="0"/>
    <xf numFmtId="165" fontId="6" fillId="0" borderId="0"/>
    <xf numFmtId="165" fontId="6" fillId="0" borderId="0"/>
    <xf numFmtId="0" fontId="5" fillId="0" borderId="0"/>
    <xf numFmtId="165" fontId="6" fillId="0" borderId="0"/>
    <xf numFmtId="0" fontId="5" fillId="0" borderId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7" fillId="7" borderId="0" applyNumberFormat="0" applyBorder="0" applyAlignment="0" applyProtection="0"/>
    <xf numFmtId="165" fontId="7" fillId="4" borderId="0" applyNumberFormat="0" applyBorder="0" applyAlignment="0" applyProtection="0"/>
    <xf numFmtId="165" fontId="7" fillId="8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0" fontId="8" fillId="8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0" fontId="8" fillId="9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0" fontId="8" fillId="10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0" fontId="8" fillId="11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7" fillId="13" borderId="0" applyNumberFormat="0" applyBorder="0" applyAlignment="0" applyProtection="0"/>
    <xf numFmtId="165" fontId="7" fillId="5" borderId="0" applyNumberFormat="0" applyBorder="0" applyAlignment="0" applyProtection="0"/>
    <xf numFmtId="165" fontId="7" fillId="14" borderId="0" applyNumberFormat="0" applyBorder="0" applyAlignment="0" applyProtection="0"/>
    <xf numFmtId="165" fontId="7" fillId="15" borderId="0" applyNumberFormat="0" applyBorder="0" applyAlignment="0" applyProtection="0"/>
    <xf numFmtId="165" fontId="7" fillId="13" borderId="0" applyNumberFormat="0" applyBorder="0" applyAlignment="0" applyProtection="0"/>
    <xf numFmtId="165" fontId="7" fillId="12" borderId="0" applyNumberFormat="0" applyBorder="0" applyAlignment="0" applyProtection="0"/>
    <xf numFmtId="0" fontId="8" fillId="1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0" fontId="8" fillId="17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0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8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5" borderId="0" applyNumberFormat="0" applyBorder="0" applyAlignment="0" applyProtection="0"/>
    <xf numFmtId="165" fontId="9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3" borderId="0" applyNumberFormat="0" applyBorder="0" applyAlignment="0" applyProtection="0"/>
    <xf numFmtId="165" fontId="9" fillId="12" borderId="0" applyNumberFormat="0" applyBorder="0" applyAlignment="0" applyProtection="0"/>
    <xf numFmtId="0" fontId="10" fillId="19" borderId="0" applyNumberFormat="0" applyBorder="0" applyAlignment="0" applyProtection="0"/>
    <xf numFmtId="165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5" borderId="0" applyNumberFormat="0" applyBorder="0" applyAlignment="0" applyProtection="0"/>
    <xf numFmtId="165" fontId="10" fillId="5" borderId="0" applyNumberFormat="0" applyBorder="0" applyAlignment="0" applyProtection="0"/>
    <xf numFmtId="0" fontId="10" fillId="17" borderId="0" applyNumberFormat="0" applyBorder="0" applyAlignment="0" applyProtection="0"/>
    <xf numFmtId="165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20" borderId="0" applyNumberFormat="0" applyBorder="0" applyAlignment="0" applyProtection="0"/>
    <xf numFmtId="165" fontId="10" fillId="15" borderId="0" applyNumberFormat="0" applyBorder="0" applyAlignment="0" applyProtection="0"/>
    <xf numFmtId="165" fontId="10" fillId="15" borderId="0" applyNumberFormat="0" applyBorder="0" applyAlignment="0" applyProtection="0"/>
    <xf numFmtId="0" fontId="10" fillId="3" borderId="0" applyNumberFormat="0" applyBorder="0" applyAlignment="0" applyProtection="0"/>
    <xf numFmtId="165" fontId="10" fillId="3" borderId="0" applyNumberFormat="0" applyBorder="0" applyAlignment="0" applyProtection="0"/>
    <xf numFmtId="0" fontId="10" fillId="21" borderId="0" applyNumberFormat="0" applyBorder="0" applyAlignment="0" applyProtection="0"/>
    <xf numFmtId="165" fontId="10" fillId="12" borderId="0" applyNumberFormat="0" applyBorder="0" applyAlignment="0" applyProtection="0"/>
    <xf numFmtId="165" fontId="10" fillId="12" borderId="0" applyNumberFormat="0" applyBorder="0" applyAlignment="0" applyProtection="0"/>
    <xf numFmtId="165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5" fontId="9" fillId="24" borderId="0" applyNumberFormat="0" applyBorder="0" applyAlignment="0" applyProtection="0"/>
    <xf numFmtId="0" fontId="11" fillId="3" borderId="0" applyNumberFormat="0" applyBorder="0" applyAlignment="0" applyProtection="0"/>
    <xf numFmtId="165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5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5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165" fontId="9" fillId="28" borderId="0" applyNumberFormat="0" applyBorder="0" applyAlignment="0" applyProtection="0"/>
    <xf numFmtId="0" fontId="11" fillId="25" borderId="0" applyNumberFormat="0" applyBorder="0" applyAlignment="0" applyProtection="0"/>
    <xf numFmtId="165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5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5" fontId="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65" fontId="9" fillId="31" borderId="0" applyNumberFormat="0" applyBorder="0" applyAlignment="0" applyProtection="0"/>
    <xf numFmtId="0" fontId="11" fillId="14" borderId="0" applyNumberFormat="0" applyBorder="0" applyAlignment="0" applyProtection="0"/>
    <xf numFmtId="165" fontId="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5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65" fontId="9" fillId="27" borderId="0" applyNumberFormat="0" applyBorder="0" applyAlignment="0" applyProtection="0"/>
    <xf numFmtId="0" fontId="11" fillId="32" borderId="0" applyNumberFormat="0" applyBorder="0" applyAlignment="0" applyProtection="0"/>
    <xf numFmtId="165" fontId="9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5" fontId="7" fillId="3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5" fontId="9" fillId="24" borderId="0" applyNumberFormat="0" applyBorder="0" applyAlignment="0" applyProtection="0"/>
    <xf numFmtId="0" fontId="11" fillId="3" borderId="0" applyNumberFormat="0" applyBorder="0" applyAlignment="0" applyProtection="0"/>
    <xf numFmtId="165" fontId="9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5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5" fontId="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5" fontId="9" fillId="3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 applyFill="0" applyBorder="0" applyProtection="0">
      <alignment horizontal="left"/>
    </xf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165" fontId="9" fillId="39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5" borderId="0" applyNumberFormat="0" applyBorder="0" applyAlignment="0" applyProtection="0"/>
    <xf numFmtId="165" fontId="9" fillId="41" borderId="0" applyNumberFormat="0" applyBorder="0" applyAlignment="0" applyProtection="0"/>
    <xf numFmtId="165" fontId="10" fillId="25" borderId="0" applyNumberFormat="0" applyBorder="0" applyAlignment="0" applyProtection="0"/>
    <xf numFmtId="165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14" borderId="0" applyNumberFormat="0" applyBorder="0" applyAlignment="0" applyProtection="0"/>
    <xf numFmtId="165" fontId="9" fillId="42" borderId="0" applyNumberFormat="0" applyBorder="0" applyAlignment="0" applyProtection="0"/>
    <xf numFmtId="165" fontId="10" fillId="14" borderId="0" applyNumberFormat="0" applyBorder="0" applyAlignment="0" applyProtection="0"/>
    <xf numFmtId="165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165" fontId="9" fillId="43" borderId="0" applyNumberFormat="0" applyBorder="0" applyAlignment="0" applyProtection="0"/>
    <xf numFmtId="165" fontId="10" fillId="32" borderId="0" applyNumberFormat="0" applyBorder="0" applyAlignment="0" applyProtection="0"/>
    <xf numFmtId="165" fontId="10" fillId="32" borderId="0" applyNumberFormat="0" applyBorder="0" applyAlignment="0" applyProtection="0"/>
    <xf numFmtId="165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165" fontId="9" fillId="24" borderId="0" applyNumberFormat="0" applyBorder="0" applyAlignment="0" applyProtection="0"/>
    <xf numFmtId="165" fontId="10" fillId="3" borderId="0" applyNumberFormat="0" applyBorder="0" applyAlignment="0" applyProtection="0"/>
    <xf numFmtId="165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165" fontId="9" fillId="44" borderId="0" applyNumberFormat="0" applyBorder="0" applyAlignment="0" applyProtection="0"/>
    <xf numFmtId="165" fontId="10" fillId="18" borderId="0" applyNumberFormat="0" applyBorder="0" applyAlignment="0" applyProtection="0"/>
    <xf numFmtId="165" fontId="10" fillId="18" borderId="0" applyNumberFormat="0" applyBorder="0" applyAlignment="0" applyProtection="0"/>
    <xf numFmtId="165" fontId="9" fillId="44" borderId="0" applyNumberFormat="0" applyBorder="0" applyAlignment="0" applyProtection="0"/>
    <xf numFmtId="0" fontId="9" fillId="44" borderId="0" applyNumberFormat="0" applyBorder="0" applyAlignment="0" applyProtection="0"/>
    <xf numFmtId="165" fontId="13" fillId="10" borderId="0" applyNumberFormat="0" applyBorder="0" applyAlignment="0" applyProtection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9" fontId="14" fillId="0" borderId="0" applyFill="0" applyBorder="0" applyAlignment="0"/>
    <xf numFmtId="169" fontId="15" fillId="0" borderId="0"/>
    <xf numFmtId="169" fontId="1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5" fontId="17" fillId="7" borderId="4" applyNumberFormat="0" applyAlignment="0" applyProtection="0"/>
    <xf numFmtId="165" fontId="18" fillId="46" borderId="5" applyNumberFormat="0" applyAlignment="0" applyProtection="0"/>
    <xf numFmtId="0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0" fillId="0" borderId="0"/>
    <xf numFmtId="0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1" fillId="0" borderId="0"/>
    <xf numFmtId="172" fontId="6" fillId="0" borderId="0" applyFont="0" applyFill="0" applyBorder="0" applyAlignment="0" applyProtection="0"/>
    <xf numFmtId="0" fontId="22" fillId="37" borderId="2" applyNumberFormat="0" applyAlignment="0" applyProtection="0"/>
    <xf numFmtId="0" fontId="23" fillId="12" borderId="4" applyNumberFormat="0" applyAlignment="0" applyProtection="0"/>
    <xf numFmtId="165" fontId="23" fillId="12" borderId="4" applyNumberFormat="0" applyAlignment="0" applyProtection="0"/>
    <xf numFmtId="165" fontId="22" fillId="37" borderId="2" applyNumberFormat="0" applyAlignment="0" applyProtection="0"/>
    <xf numFmtId="165" fontId="23" fillId="12" borderId="4" applyNumberFormat="0" applyAlignment="0" applyProtection="0"/>
    <xf numFmtId="0" fontId="23" fillId="12" borderId="4" applyNumberFormat="0" applyAlignment="0" applyProtection="0"/>
    <xf numFmtId="0" fontId="22" fillId="37" borderId="4" applyNumberFormat="0" applyAlignment="0" applyProtection="0"/>
    <xf numFmtId="165" fontId="22" fillId="37" borderId="4" applyNumberFormat="0" applyAlignment="0" applyProtection="0"/>
    <xf numFmtId="165" fontId="22" fillId="37" borderId="2" applyNumberFormat="0" applyAlignment="0" applyProtection="0"/>
    <xf numFmtId="165" fontId="22" fillId="37" borderId="4" applyNumberFormat="0" applyAlignment="0" applyProtection="0"/>
    <xf numFmtId="0" fontId="22" fillId="37" borderId="4" applyNumberFormat="0" applyAlignment="0" applyProtection="0"/>
    <xf numFmtId="165" fontId="22" fillId="37" borderId="2" applyNumberFormat="0" applyAlignment="0" applyProtection="0"/>
    <xf numFmtId="165" fontId="22" fillId="37" borderId="4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4" fillId="47" borderId="6" applyNumberFormat="0" applyAlignment="0" applyProtection="0"/>
    <xf numFmtId="0" fontId="25" fillId="15" borderId="6" applyNumberFormat="0" applyAlignment="0" applyProtection="0"/>
    <xf numFmtId="165" fontId="25" fillId="7" borderId="6" applyNumberFormat="0" applyAlignment="0" applyProtection="0"/>
    <xf numFmtId="165" fontId="24" fillId="47" borderId="6" applyNumberFormat="0" applyAlignment="0" applyProtection="0"/>
    <xf numFmtId="165" fontId="25" fillId="7" borderId="6" applyNumberFormat="0" applyAlignment="0" applyProtection="0"/>
    <xf numFmtId="0" fontId="25" fillId="7" borderId="6" applyNumberFormat="0" applyAlignment="0" applyProtection="0"/>
    <xf numFmtId="0" fontId="24" fillId="48" borderId="6" applyNumberFormat="0" applyAlignment="0" applyProtection="0"/>
    <xf numFmtId="165" fontId="25" fillId="7" borderId="6" applyNumberFormat="0" applyAlignment="0" applyProtection="0"/>
    <xf numFmtId="165" fontId="24" fillId="48" borderId="6" applyNumberFormat="0" applyAlignment="0" applyProtection="0"/>
    <xf numFmtId="0" fontId="24" fillId="48" borderId="6" applyNumberFormat="0" applyAlignment="0" applyProtection="0"/>
    <xf numFmtId="165" fontId="24" fillId="48" borderId="6" applyNumberFormat="0" applyAlignment="0" applyProtection="0"/>
    <xf numFmtId="165" fontId="24" fillId="48" borderId="6" applyNumberFormat="0" applyAlignment="0" applyProtection="0"/>
    <xf numFmtId="0" fontId="24" fillId="48" borderId="6" applyNumberFormat="0" applyAlignment="0" applyProtection="0"/>
    <xf numFmtId="165" fontId="24" fillId="48" borderId="6" applyNumberFormat="0" applyAlignment="0" applyProtection="0"/>
    <xf numFmtId="165" fontId="24" fillId="47" borderId="6" applyNumberFormat="0" applyAlignment="0" applyProtection="0"/>
    <xf numFmtId="0" fontId="24" fillId="47" borderId="6" applyNumberFormat="0" applyAlignment="0" applyProtection="0"/>
    <xf numFmtId="0" fontId="24" fillId="47" borderId="6" applyNumberFormat="0" applyAlignment="0" applyProtection="0"/>
    <xf numFmtId="14" fontId="26" fillId="0" borderId="0" applyFill="0" applyBorder="0" applyAlignment="0"/>
    <xf numFmtId="165" fontId="27" fillId="0" borderId="0"/>
    <xf numFmtId="14" fontId="28" fillId="0" borderId="0" applyFill="0" applyBorder="0" applyAlignment="0"/>
    <xf numFmtId="38" fontId="29" fillId="0" borderId="7">
      <alignment vertical="center"/>
    </xf>
    <xf numFmtId="38" fontId="29" fillId="0" borderId="7">
      <alignment vertical="center"/>
    </xf>
    <xf numFmtId="38" fontId="29" fillId="0" borderId="7">
      <alignment vertical="center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7" fillId="30" borderId="0" applyNumberFormat="0" applyBorder="0" applyAlignment="0" applyProtection="0"/>
    <xf numFmtId="0" fontId="30" fillId="9" borderId="0" applyNumberFormat="0" applyBorder="0" applyAlignment="0" applyProtection="0"/>
    <xf numFmtId="165" fontId="7" fillId="30" borderId="0" applyNumberFormat="0" applyBorder="0" applyAlignment="0" applyProtection="0"/>
    <xf numFmtId="165" fontId="30" fillId="49" borderId="0" applyNumberFormat="0" applyBorder="0" applyAlignment="0" applyProtection="0"/>
    <xf numFmtId="0" fontId="31" fillId="50" borderId="0" applyNumberFormat="0" applyBorder="0" applyAlignment="0" applyProtection="0"/>
    <xf numFmtId="165" fontId="30" fillId="49" borderId="0" applyNumberFormat="0" applyBorder="0" applyAlignment="0" applyProtection="0"/>
    <xf numFmtId="165" fontId="31" fillId="50" borderId="0" applyNumberFormat="0" applyBorder="0" applyAlignment="0" applyProtection="0"/>
    <xf numFmtId="0" fontId="32" fillId="50" borderId="0" applyNumberFormat="0" applyBorder="0" applyAlignment="0" applyProtection="0"/>
    <xf numFmtId="165" fontId="7" fillId="30" borderId="0" applyNumberFormat="0" applyBorder="0" applyAlignment="0" applyProtection="0"/>
    <xf numFmtId="165" fontId="31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5" fontId="7" fillId="30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1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5" fontId="37" fillId="0" borderId="0"/>
    <xf numFmtId="165" fontId="38" fillId="0" borderId="0"/>
    <xf numFmtId="177" fontId="39" fillId="0" borderId="0"/>
    <xf numFmtId="165" fontId="40" fillId="0" borderId="0" applyNumberFormat="0" applyFill="0" applyBorder="0" applyAlignment="0" applyProtection="0"/>
    <xf numFmtId="165" fontId="31" fillId="49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165" fontId="42" fillId="0" borderId="8"/>
    <xf numFmtId="0" fontId="43" fillId="0" borderId="3" applyNumberFormat="0" applyAlignment="0" applyProtection="0">
      <alignment horizontal="left" vertical="center"/>
    </xf>
    <xf numFmtId="0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165" fontId="41" fillId="0" borderId="9">
      <alignment horizontal="left" vertical="center"/>
    </xf>
    <xf numFmtId="0" fontId="43" fillId="0" borderId="9">
      <alignment horizontal="left" vertical="center"/>
    </xf>
    <xf numFmtId="0" fontId="43" fillId="0" borderId="9">
      <alignment horizontal="left" vertical="center"/>
    </xf>
    <xf numFmtId="165" fontId="44" fillId="0" borderId="0">
      <alignment horizontal="center"/>
    </xf>
    <xf numFmtId="165" fontId="45" fillId="0" borderId="10" applyNumberFormat="0" applyFill="0" applyAlignment="0" applyProtection="0"/>
    <xf numFmtId="165" fontId="46" fillId="0" borderId="11" applyNumberFormat="0" applyFill="0" applyAlignment="0" applyProtection="0"/>
    <xf numFmtId="165" fontId="47" fillId="0" borderId="12" applyNumberFormat="0" applyFill="0" applyAlignment="0" applyProtection="0"/>
    <xf numFmtId="165" fontId="47" fillId="0" borderId="0" applyNumberFormat="0" applyFill="0" applyBorder="0" applyAlignment="0" applyProtection="0"/>
    <xf numFmtId="0" fontId="48" fillId="0" borderId="0">
      <alignment horizontal="center"/>
    </xf>
    <xf numFmtId="165" fontId="44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165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5" fontId="52" fillId="12" borderId="4" applyNumberFormat="0" applyAlignment="0" applyProtection="0"/>
    <xf numFmtId="0" fontId="31" fillId="0" borderId="13" applyNumberFormat="0" applyFill="0" applyAlignment="0" applyProtection="0"/>
    <xf numFmtId="0" fontId="53" fillId="0" borderId="14" applyNumberFormat="0" applyFill="0" applyAlignment="0" applyProtection="0"/>
    <xf numFmtId="165" fontId="31" fillId="0" borderId="13" applyNumberFormat="0" applyFill="0" applyAlignment="0" applyProtection="0"/>
    <xf numFmtId="165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165" fontId="54" fillId="0" borderId="15" applyNumberFormat="0" applyFill="0" applyAlignment="0" applyProtection="0"/>
    <xf numFmtId="165" fontId="55" fillId="0" borderId="15" applyNumberFormat="0" applyFill="0" applyAlignment="0" applyProtection="0"/>
    <xf numFmtId="0" fontId="55" fillId="0" borderId="15" applyNumberFormat="0" applyFill="0" applyAlignment="0" applyProtection="0"/>
    <xf numFmtId="165" fontId="55" fillId="0" borderId="15" applyNumberFormat="0" applyFill="0" applyAlignment="0" applyProtection="0"/>
    <xf numFmtId="165" fontId="55" fillId="0" borderId="15" applyNumberFormat="0" applyFill="0" applyAlignment="0" applyProtection="0"/>
    <xf numFmtId="0" fontId="55" fillId="0" borderId="15" applyNumberFormat="0" applyFill="0" applyAlignment="0" applyProtection="0"/>
    <xf numFmtId="165" fontId="55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43" borderId="5" applyNumberFormat="0" applyAlignment="0" applyProtection="0"/>
    <xf numFmtId="0" fontId="56" fillId="13" borderId="5" applyNumberFormat="0" applyAlignment="0" applyProtection="0"/>
    <xf numFmtId="165" fontId="18" fillId="43" borderId="5" applyNumberFormat="0" applyAlignment="0" applyProtection="0"/>
    <xf numFmtId="165" fontId="56" fillId="46" borderId="5" applyNumberFormat="0" applyAlignment="0" applyProtection="0"/>
    <xf numFmtId="0" fontId="56" fillId="46" borderId="5" applyNumberFormat="0" applyAlignment="0" applyProtection="0"/>
    <xf numFmtId="0" fontId="18" fillId="33" borderId="5" applyNumberFormat="0" applyAlignment="0" applyProtection="0"/>
    <xf numFmtId="165" fontId="56" fillId="46" borderId="5" applyNumberFormat="0" applyAlignment="0" applyProtection="0"/>
    <xf numFmtId="165" fontId="18" fillId="33" borderId="5" applyNumberFormat="0" applyAlignment="0" applyProtection="0"/>
    <xf numFmtId="0" fontId="18" fillId="33" borderId="5" applyNumberFormat="0" applyAlignment="0" applyProtection="0"/>
    <xf numFmtId="165" fontId="18" fillId="33" borderId="5" applyNumberFormat="0" applyAlignment="0" applyProtection="0"/>
    <xf numFmtId="165" fontId="18" fillId="33" borderId="5" applyNumberFormat="0" applyAlignment="0" applyProtection="0"/>
    <xf numFmtId="0" fontId="18" fillId="33" borderId="5" applyNumberFormat="0" applyAlignment="0" applyProtection="0"/>
    <xf numFmtId="165" fontId="18" fillId="33" borderId="5" applyNumberFormat="0" applyAlignment="0" applyProtection="0"/>
    <xf numFmtId="0" fontId="18" fillId="43" borderId="5" applyNumberFormat="0" applyAlignment="0" applyProtection="0"/>
    <xf numFmtId="0" fontId="18" fillId="43" borderId="5" applyNumberFormat="0" applyAlignment="0" applyProtection="0"/>
    <xf numFmtId="0" fontId="57" fillId="0" borderId="0" applyNumberFormat="0" applyFill="0" applyBorder="0" applyProtection="0">
      <alignment horizontal="left" vertical="center"/>
    </xf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5" fontId="55" fillId="0" borderId="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45" fillId="0" borderId="16" applyNumberFormat="0" applyFill="0" applyAlignment="0" applyProtection="0"/>
    <xf numFmtId="0" fontId="58" fillId="0" borderId="17" applyNumberFormat="0" applyFill="0" applyAlignment="0" applyProtection="0"/>
    <xf numFmtId="165" fontId="45" fillId="0" borderId="16" applyNumberFormat="0" applyFill="0" applyAlignment="0" applyProtection="0"/>
    <xf numFmtId="165" fontId="59" fillId="0" borderId="10" applyNumberFormat="0" applyFill="0" applyAlignment="0" applyProtection="0"/>
    <xf numFmtId="165" fontId="45" fillId="0" borderId="16" applyNumberFormat="0" applyFill="0" applyAlignment="0" applyProtection="0"/>
    <xf numFmtId="165" fontId="59" fillId="0" borderId="10" applyNumberFormat="0" applyFill="0" applyAlignment="0" applyProtection="0"/>
    <xf numFmtId="0" fontId="60" fillId="0" borderId="16" applyNumberFormat="0" applyFill="0" applyAlignment="0" applyProtection="0"/>
    <xf numFmtId="165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62" fillId="0" borderId="19" applyNumberFormat="0" applyFill="0" applyAlignment="0" applyProtection="0"/>
    <xf numFmtId="165" fontId="46" fillId="0" borderId="18" applyNumberFormat="0" applyFill="0" applyAlignment="0" applyProtection="0"/>
    <xf numFmtId="165" fontId="63" fillId="0" borderId="11" applyNumberFormat="0" applyFill="0" applyAlignment="0" applyProtection="0"/>
    <xf numFmtId="0" fontId="46" fillId="0" borderId="19" applyNumberFormat="0" applyFill="0" applyAlignment="0" applyProtection="0"/>
    <xf numFmtId="165" fontId="63" fillId="0" borderId="11" applyNumberFormat="0" applyFill="0" applyAlignment="0" applyProtection="0"/>
    <xf numFmtId="165" fontId="46" fillId="0" borderId="19" applyNumberFormat="0" applyFill="0" applyAlignment="0" applyProtection="0"/>
    <xf numFmtId="0" fontId="64" fillId="0" borderId="19" applyNumberFormat="0" applyFill="0" applyAlignment="0" applyProtection="0"/>
    <xf numFmtId="165" fontId="46" fillId="0" borderId="19" applyNumberFormat="0" applyFill="0" applyAlignment="0" applyProtection="0"/>
    <xf numFmtId="165" fontId="46" fillId="0" borderId="19" applyNumberFormat="0" applyFill="0" applyAlignment="0" applyProtection="0"/>
    <xf numFmtId="0" fontId="64" fillId="0" borderId="19" applyNumberFormat="0" applyFill="0" applyAlignment="0" applyProtection="0"/>
    <xf numFmtId="165" fontId="46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20" applyNumberFormat="0" applyFill="0" applyAlignment="0" applyProtection="0"/>
    <xf numFmtId="0" fontId="65" fillId="0" borderId="21" applyNumberFormat="0" applyFill="0" applyAlignment="0" applyProtection="0"/>
    <xf numFmtId="165" fontId="47" fillId="0" borderId="20" applyNumberFormat="0" applyFill="0" applyAlignment="0" applyProtection="0"/>
    <xf numFmtId="165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47" fillId="0" borderId="22" applyNumberFormat="0" applyFill="0" applyAlignment="0" applyProtection="0"/>
    <xf numFmtId="165" fontId="66" fillId="0" borderId="12" applyNumberFormat="0" applyFill="0" applyAlignment="0" applyProtection="0"/>
    <xf numFmtId="165" fontId="47" fillId="0" borderId="22" applyNumberFormat="0" applyFill="0" applyAlignment="0" applyProtection="0"/>
    <xf numFmtId="0" fontId="67" fillId="0" borderId="22" applyNumberFormat="0" applyFill="0" applyAlignment="0" applyProtection="0"/>
    <xf numFmtId="165" fontId="47" fillId="0" borderId="22" applyNumberFormat="0" applyFill="0" applyAlignment="0" applyProtection="0"/>
    <xf numFmtId="165" fontId="47" fillId="0" borderId="22" applyNumberFormat="0" applyFill="0" applyAlignment="0" applyProtection="0"/>
    <xf numFmtId="0" fontId="67" fillId="0" borderId="22" applyNumberFormat="0" applyFill="0" applyAlignment="0" applyProtection="0"/>
    <xf numFmtId="165" fontId="47" fillId="0" borderId="22" applyNumberFormat="0" applyFill="0" applyAlignment="0" applyProtection="0"/>
    <xf numFmtId="165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68" fillId="54" borderId="0" applyNumberFormat="0" applyBorder="0" applyAlignment="0" applyProtection="0"/>
    <xf numFmtId="0" fontId="31" fillId="37" borderId="0" applyNumberFormat="0" applyBorder="0" applyAlignment="0" applyProtection="0"/>
    <xf numFmtId="0" fontId="69" fillId="54" borderId="0" applyNumberFormat="0" applyBorder="0" applyAlignment="0" applyProtection="0"/>
    <xf numFmtId="165" fontId="31" fillId="37" borderId="0" applyNumberFormat="0" applyBorder="0" applyAlignment="0" applyProtection="0"/>
    <xf numFmtId="165" fontId="69" fillId="54" borderId="0" applyNumberFormat="0" applyBorder="0" applyAlignment="0" applyProtection="0"/>
    <xf numFmtId="0" fontId="68" fillId="37" borderId="0" applyNumberFormat="0" applyBorder="0" applyAlignment="0" applyProtection="0"/>
    <xf numFmtId="165" fontId="68" fillId="37" borderId="0" applyNumberFormat="0" applyBorder="0" applyAlignment="0" applyProtection="0"/>
    <xf numFmtId="165" fontId="31" fillId="37" borderId="0" applyNumberFormat="0" applyBorder="0" applyAlignment="0" applyProtection="0"/>
    <xf numFmtId="165" fontId="68" fillId="37" borderId="0" applyNumberFormat="0" applyBorder="0" applyAlignment="0" applyProtection="0"/>
    <xf numFmtId="0" fontId="70" fillId="37" borderId="0" applyNumberFormat="0" applyBorder="0" applyAlignment="0" applyProtection="0"/>
    <xf numFmtId="165" fontId="31" fillId="37" borderId="0" applyNumberFormat="0" applyBorder="0" applyAlignment="0" applyProtection="0"/>
    <xf numFmtId="165" fontId="68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5" fillId="0" borderId="0"/>
    <xf numFmtId="0" fontId="33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0" fontId="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0" fontId="71" fillId="0" borderId="0"/>
    <xf numFmtId="0" fontId="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1" fillId="0" borderId="0"/>
    <xf numFmtId="165" fontId="2" fillId="0" borderId="0"/>
    <xf numFmtId="165" fontId="1" fillId="0" borderId="0"/>
    <xf numFmtId="0" fontId="71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0" fontId="71" fillId="0" borderId="0"/>
    <xf numFmtId="165" fontId="1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0" fontId="71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7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73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6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6" fillId="0" borderId="0"/>
    <xf numFmtId="165" fontId="74" fillId="0" borderId="0"/>
    <xf numFmtId="165" fontId="2" fillId="0" borderId="0"/>
    <xf numFmtId="165" fontId="2" fillId="0" borderId="0"/>
    <xf numFmtId="0" fontId="8" fillId="0" borderId="0"/>
    <xf numFmtId="165" fontId="33" fillId="0" borderId="0"/>
    <xf numFmtId="165" fontId="2" fillId="0" borderId="0"/>
    <xf numFmtId="0" fontId="7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0" fontId="2" fillId="0" borderId="0"/>
    <xf numFmtId="0" fontId="75" fillId="0" borderId="0"/>
    <xf numFmtId="0" fontId="5" fillId="0" borderId="0"/>
    <xf numFmtId="0" fontId="5" fillId="0" borderId="0"/>
    <xf numFmtId="165" fontId="6" fillId="0" borderId="0"/>
    <xf numFmtId="165" fontId="5" fillId="0" borderId="0"/>
    <xf numFmtId="165" fontId="5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6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6" fillId="0" borderId="0"/>
    <xf numFmtId="0" fontId="8" fillId="0" borderId="0"/>
    <xf numFmtId="0" fontId="6" fillId="0" borderId="0"/>
    <xf numFmtId="165" fontId="28" fillId="0" borderId="0">
      <alignment vertical="top"/>
    </xf>
    <xf numFmtId="165" fontId="6" fillId="0" borderId="0"/>
    <xf numFmtId="0" fontId="6" fillId="0" borderId="0"/>
    <xf numFmtId="165" fontId="76" fillId="55" borderId="0"/>
    <xf numFmtId="165" fontId="74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7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77" fillId="0" borderId="0"/>
    <xf numFmtId="165" fontId="1" fillId="0" borderId="0"/>
    <xf numFmtId="165" fontId="1" fillId="0" borderId="0"/>
    <xf numFmtId="0" fontId="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34" fillId="0" borderId="0"/>
    <xf numFmtId="165" fontId="77" fillId="0" borderId="0"/>
    <xf numFmtId="165" fontId="34" fillId="0" borderId="0"/>
    <xf numFmtId="165" fontId="1" fillId="0" borderId="0"/>
    <xf numFmtId="165" fontId="1" fillId="0" borderId="0"/>
    <xf numFmtId="0" fontId="78" fillId="0" borderId="0"/>
    <xf numFmtId="165" fontId="2" fillId="0" borderId="0"/>
    <xf numFmtId="165" fontId="2" fillId="0" borderId="0"/>
    <xf numFmtId="165" fontId="33" fillId="0" borderId="0"/>
    <xf numFmtId="0" fontId="5" fillId="0" borderId="0"/>
    <xf numFmtId="0" fontId="8" fillId="0" borderId="0"/>
    <xf numFmtId="165" fontId="34" fillId="0" borderId="0"/>
    <xf numFmtId="165" fontId="33" fillId="0" borderId="0"/>
    <xf numFmtId="0" fontId="78" fillId="0" borderId="0"/>
    <xf numFmtId="165" fontId="79" fillId="0" borderId="0"/>
    <xf numFmtId="165" fontId="33" fillId="0" borderId="0"/>
    <xf numFmtId="0" fontId="80" fillId="0" borderId="0"/>
    <xf numFmtId="165" fontId="2" fillId="0" borderId="0"/>
    <xf numFmtId="165" fontId="76" fillId="55" borderId="0"/>
    <xf numFmtId="0" fontId="8" fillId="0" borderId="0"/>
    <xf numFmtId="165" fontId="2" fillId="0" borderId="0"/>
    <xf numFmtId="165" fontId="33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6" fillId="55" borderId="0"/>
    <xf numFmtId="165" fontId="29" fillId="0" borderId="0"/>
    <xf numFmtId="165" fontId="2" fillId="0" borderId="0"/>
    <xf numFmtId="165" fontId="6" fillId="0" borderId="0"/>
    <xf numFmtId="0" fontId="5" fillId="0" borderId="0"/>
    <xf numFmtId="0" fontId="2" fillId="0" borderId="0"/>
    <xf numFmtId="0" fontId="2" fillId="0" borderId="0"/>
    <xf numFmtId="165" fontId="81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1" fillId="0" borderId="0"/>
    <xf numFmtId="165" fontId="1" fillId="0" borderId="0"/>
    <xf numFmtId="165" fontId="6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0" fontId="29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76" fillId="55" borderId="0"/>
    <xf numFmtId="0" fontId="8" fillId="0" borderId="0"/>
    <xf numFmtId="165" fontId="76" fillId="55" borderId="0"/>
    <xf numFmtId="165" fontId="76" fillId="55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2" fillId="0" borderId="0"/>
    <xf numFmtId="0" fontId="76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6" fillId="0" borderId="0"/>
    <xf numFmtId="0" fontId="5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6" fillId="0" borderId="0"/>
    <xf numFmtId="165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6" fillId="55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6" fillId="0" borderId="0"/>
    <xf numFmtId="165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5" borderId="0"/>
    <xf numFmtId="0" fontId="35" fillId="0" borderId="0"/>
    <xf numFmtId="165" fontId="6" fillId="0" borderId="0"/>
    <xf numFmtId="0" fontId="2" fillId="0" borderId="0"/>
    <xf numFmtId="0" fontId="5" fillId="0" borderId="0"/>
    <xf numFmtId="0" fontId="8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7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84" fillId="0" borderId="0"/>
    <xf numFmtId="165" fontId="5" fillId="0" borderId="0"/>
    <xf numFmtId="165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5" fillId="0" borderId="0"/>
    <xf numFmtId="165" fontId="2" fillId="0" borderId="0"/>
    <xf numFmtId="0" fontId="8" fillId="0" borderId="0"/>
    <xf numFmtId="165" fontId="75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7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8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7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2" fillId="0" borderId="0"/>
    <xf numFmtId="0" fontId="8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8" fillId="0" borderId="0"/>
    <xf numFmtId="165" fontId="2" fillId="0" borderId="0"/>
    <xf numFmtId="165" fontId="2" fillId="0" borderId="0"/>
    <xf numFmtId="0" fontId="8" fillId="0" borderId="0"/>
    <xf numFmtId="165" fontId="1" fillId="0" borderId="0"/>
    <xf numFmtId="165" fontId="1" fillId="0" borderId="0"/>
    <xf numFmtId="165" fontId="5" fillId="0" borderId="0"/>
    <xf numFmtId="165" fontId="5" fillId="6" borderId="4" applyNumberFormat="0" applyFont="0" applyAlignment="0" applyProtection="0"/>
    <xf numFmtId="0" fontId="86" fillId="47" borderId="2" applyNumberFormat="0" applyAlignment="0" applyProtection="0"/>
    <xf numFmtId="0" fontId="87" fillId="15" borderId="4" applyNumberFormat="0" applyAlignment="0" applyProtection="0"/>
    <xf numFmtId="165" fontId="88" fillId="7" borderId="4" applyNumberFormat="0" applyAlignment="0" applyProtection="0"/>
    <xf numFmtId="165" fontId="86" fillId="47" borderId="2" applyNumberFormat="0" applyAlignment="0" applyProtection="0"/>
    <xf numFmtId="165" fontId="88" fillId="7" borderId="4" applyNumberFormat="0" applyAlignment="0" applyProtection="0"/>
    <xf numFmtId="0" fontId="88" fillId="7" borderId="4" applyNumberFormat="0" applyAlignment="0" applyProtection="0"/>
    <xf numFmtId="0" fontId="17" fillId="48" borderId="4" applyNumberFormat="0" applyAlignment="0" applyProtection="0"/>
    <xf numFmtId="165" fontId="88" fillId="7" borderId="4" applyNumberFormat="0" applyAlignment="0" applyProtection="0"/>
    <xf numFmtId="165" fontId="17" fillId="48" borderId="4" applyNumberFormat="0" applyAlignment="0" applyProtection="0"/>
    <xf numFmtId="0" fontId="17" fillId="48" borderId="4" applyNumberFormat="0" applyAlignment="0" applyProtection="0"/>
    <xf numFmtId="165" fontId="17" fillId="48" borderId="4" applyNumberFormat="0" applyAlignment="0" applyProtection="0"/>
    <xf numFmtId="165" fontId="17" fillId="48" borderId="4" applyNumberFormat="0" applyAlignment="0" applyProtection="0"/>
    <xf numFmtId="0" fontId="17" fillId="48" borderId="4" applyNumberFormat="0" applyAlignment="0" applyProtection="0"/>
    <xf numFmtId="165" fontId="17" fillId="48" borderId="4" applyNumberFormat="0" applyAlignment="0" applyProtection="0"/>
    <xf numFmtId="165" fontId="86" fillId="47" borderId="2" applyNumberFormat="0" applyAlignment="0" applyProtection="0"/>
    <xf numFmtId="0" fontId="86" fillId="47" borderId="2" applyNumberFormat="0" applyAlignment="0" applyProtection="0"/>
    <xf numFmtId="0" fontId="86" fillId="47" borderId="2" applyNumberFormat="0" applyAlignment="0" applyProtection="0"/>
    <xf numFmtId="165" fontId="24" fillId="7" borderId="6" applyNumberFormat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89" fillId="0" borderId="0" applyFill="0" applyBorder="0" applyProtection="0">
      <alignment horizontal="center" vertical="center"/>
    </xf>
    <xf numFmtId="179" fontId="6" fillId="0" borderId="0" applyFont="0" applyFill="0" applyBorder="0" applyAlignment="0" applyProtection="0"/>
    <xf numFmtId="3" fontId="90" fillId="0" borderId="23" applyFill="0" applyProtection="0">
      <alignment horizontal="center"/>
    </xf>
    <xf numFmtId="0" fontId="91" fillId="56" borderId="24" applyNumberFormat="0" applyProtection="0">
      <alignment horizontal="left" vertical="center"/>
    </xf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67" fontId="14" fillId="0" borderId="0" applyFill="0" applyBorder="0" applyAlignment="0"/>
    <xf numFmtId="168" fontId="15" fillId="0" borderId="0"/>
    <xf numFmtId="167" fontId="16" fillId="0" borderId="0" applyFill="0" applyBorder="0" applyAlignment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1" fillId="0" borderId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 applyFill="0" applyBorder="0" applyProtection="0">
      <alignment horizontal="center"/>
    </xf>
    <xf numFmtId="165" fontId="92" fillId="0" borderId="0"/>
    <xf numFmtId="165" fontId="92" fillId="0" borderId="0"/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96" fillId="54" borderId="25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0" fontId="93" fillId="54" borderId="25" applyNumberFormat="0" applyProtection="0">
      <alignment horizontal="left" vertical="top" indent="1"/>
    </xf>
    <xf numFmtId="165" fontId="93" fillId="54" borderId="25" applyNumberFormat="0" applyProtection="0">
      <alignment horizontal="left" vertical="top" indent="1"/>
    </xf>
    <xf numFmtId="165" fontId="97" fillId="54" borderId="25" applyNumberFormat="0" applyProtection="0">
      <alignment horizontal="left" vertical="top" indent="1"/>
    </xf>
    <xf numFmtId="165" fontId="93" fillId="54" borderId="25" applyNumberFormat="0" applyProtection="0">
      <alignment horizontal="left" vertical="top" indent="1"/>
    </xf>
    <xf numFmtId="0" fontId="93" fillId="54" borderId="25" applyNumberFormat="0" applyProtection="0">
      <alignment horizontal="left" vertical="top" indent="1"/>
    </xf>
    <xf numFmtId="165" fontId="97" fillId="54" borderId="25" applyNumberFormat="0" applyProtection="0">
      <alignment horizontal="left" vertical="top" indent="1"/>
    </xf>
    <xf numFmtId="165" fontId="93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3" borderId="0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2" borderId="28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4" fillId="59" borderId="2" applyNumberFormat="0" applyProtection="0">
      <alignment horizontal="right" vertical="center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5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165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165" fontId="4" fillId="32" borderId="25" applyNumberFormat="0" applyProtection="0">
      <alignment horizontal="left" vertical="top" indent="1"/>
    </xf>
    <xf numFmtId="165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5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165" fontId="5" fillId="32" borderId="25" applyNumberFormat="0" applyProtection="0">
      <alignment horizontal="left" vertical="top" indent="1"/>
    </xf>
    <xf numFmtId="0" fontId="5" fillId="32" borderId="25" applyNumberFormat="0" applyProtection="0">
      <alignment horizontal="left" vertical="top" indent="1"/>
    </xf>
    <xf numFmtId="165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5" fontId="5" fillId="59" borderId="25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165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165" fontId="4" fillId="59" borderId="25" applyNumberFormat="0" applyProtection="0">
      <alignment horizontal="left" vertical="top" indent="1"/>
    </xf>
    <xf numFmtId="165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5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top" indent="1"/>
    </xf>
    <xf numFmtId="165" fontId="5" fillId="59" borderId="25" applyNumberFormat="0" applyProtection="0">
      <alignment horizontal="left" vertical="top" indent="1"/>
    </xf>
    <xf numFmtId="0" fontId="5" fillId="59" borderId="25" applyNumberFormat="0" applyProtection="0">
      <alignment horizontal="left" vertical="top" indent="1"/>
    </xf>
    <xf numFmtId="165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4" fillId="16" borderId="2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5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5" fontId="4" fillId="16" borderId="2" applyNumberFormat="0" applyProtection="0">
      <alignment horizontal="left" vertical="center" indent="1"/>
    </xf>
    <xf numFmtId="165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165" fontId="4" fillId="16" borderId="25" applyNumberFormat="0" applyProtection="0">
      <alignment horizontal="left" vertical="top" indent="1"/>
    </xf>
    <xf numFmtId="165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5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165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165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4" fillId="73" borderId="2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5" fontId="5" fillId="73" borderId="25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5" fontId="4" fillId="73" borderId="2" applyNumberFormat="0" applyProtection="0">
      <alignment horizontal="left" vertical="center" indent="1"/>
    </xf>
    <xf numFmtId="165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4" fillId="73" borderId="25" applyNumberFormat="0" applyProtection="0">
      <alignment horizontal="left" vertical="top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top" indent="1"/>
    </xf>
    <xf numFmtId="165" fontId="5" fillId="73" borderId="25" applyNumberFormat="0" applyProtection="0">
      <alignment horizontal="left" vertical="top" indent="1"/>
    </xf>
    <xf numFmtId="0" fontId="5" fillId="73" borderId="25" applyNumberFormat="0" applyProtection="0">
      <alignment horizontal="left" vertical="top" indent="1"/>
    </xf>
    <xf numFmtId="165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4" fillId="78" borderId="29" applyNumberFormat="0">
      <protection locked="0"/>
    </xf>
    <xf numFmtId="0" fontId="5" fillId="78" borderId="1" applyNumberFormat="0">
      <protection locked="0"/>
    </xf>
    <xf numFmtId="165" fontId="6" fillId="0" borderId="0"/>
    <xf numFmtId="165" fontId="4" fillId="78" borderId="29" applyNumberFormat="0">
      <protection locked="0"/>
    </xf>
    <xf numFmtId="0" fontId="4" fillId="78" borderId="29" applyNumberFormat="0">
      <protection locked="0"/>
    </xf>
    <xf numFmtId="0" fontId="5" fillId="78" borderId="1" applyNumberFormat="0">
      <protection locked="0"/>
    </xf>
    <xf numFmtId="165" fontId="4" fillId="78" borderId="29" applyNumberFormat="0">
      <protection locked="0"/>
    </xf>
    <xf numFmtId="0" fontId="4" fillId="78" borderId="29" applyNumberFormat="0">
      <protection locked="0"/>
    </xf>
    <xf numFmtId="0" fontId="4" fillId="78" borderId="29" applyNumberFormat="0">
      <protection locked="0"/>
    </xf>
    <xf numFmtId="165" fontId="5" fillId="78" borderId="1" applyNumberFormat="0">
      <protection locked="0"/>
    </xf>
    <xf numFmtId="0" fontId="99" fillId="32" borderId="30" applyBorder="0"/>
    <xf numFmtId="165" fontId="99" fillId="32" borderId="30" applyBorder="0"/>
    <xf numFmtId="0" fontId="99" fillId="32" borderId="30" applyBorder="0"/>
    <xf numFmtId="165" fontId="99" fillId="32" borderId="30" applyBorder="0"/>
    <xf numFmtId="0" fontId="100" fillId="32" borderId="30" applyBorder="0"/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26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95" fillId="6" borderId="25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102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0" fontId="26" fillId="6" borderId="25" applyNumberFormat="0" applyProtection="0">
      <alignment horizontal="left" vertical="top" indent="1"/>
    </xf>
    <xf numFmtId="165" fontId="26" fillId="6" borderId="25" applyNumberFormat="0" applyProtection="0">
      <alignment horizontal="left" vertical="top" indent="1"/>
    </xf>
    <xf numFmtId="165" fontId="101" fillId="6" borderId="25" applyNumberFormat="0" applyProtection="0">
      <alignment horizontal="left" vertical="top" indent="1"/>
    </xf>
    <xf numFmtId="165" fontId="26" fillId="6" borderId="25" applyNumberFormat="0" applyProtection="0">
      <alignment horizontal="left" vertical="top" indent="1"/>
    </xf>
    <xf numFmtId="0" fontId="26" fillId="6" borderId="25" applyNumberFormat="0" applyProtection="0">
      <alignment horizontal="left" vertical="top" indent="1"/>
    </xf>
    <xf numFmtId="165" fontId="101" fillId="6" borderId="25" applyNumberFormat="0" applyProtection="0">
      <alignment horizontal="left" vertical="top" indent="1"/>
    </xf>
    <xf numFmtId="165" fontId="26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165" fontId="101" fillId="59" borderId="25" applyNumberFormat="0" applyProtection="0">
      <alignment horizontal="left" vertical="top" indent="1"/>
    </xf>
    <xf numFmtId="165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5" fontId="5" fillId="58" borderId="6" applyNumberFormat="0" applyProtection="0">
      <alignment horizontal="left" vertical="center" indent="1"/>
    </xf>
    <xf numFmtId="0" fontId="26" fillId="59" borderId="25" applyNumberFormat="0" applyProtection="0">
      <alignment horizontal="left" vertical="top" indent="1"/>
    </xf>
    <xf numFmtId="165" fontId="26" fillId="59" borderId="25" applyNumberFormat="0" applyProtection="0">
      <alignment horizontal="left" vertical="top" indent="1"/>
    </xf>
    <xf numFmtId="165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104" fillId="0" borderId="0"/>
    <xf numFmtId="165" fontId="104" fillId="0" borderId="0"/>
    <xf numFmtId="165" fontId="104" fillId="0" borderId="0"/>
    <xf numFmtId="0" fontId="105" fillId="0" borderId="0"/>
    <xf numFmtId="165" fontId="105" fillId="0" borderId="0"/>
    <xf numFmtId="4" fontId="103" fillId="81" borderId="26" applyNumberFormat="0" applyProtection="0">
      <alignment horizontal="left" vertical="center" indent="1"/>
    </xf>
    <xf numFmtId="165" fontId="105" fillId="0" borderId="0"/>
    <xf numFmtId="0" fontId="104" fillId="0" borderId="0"/>
    <xf numFmtId="0" fontId="104" fillId="0" borderId="0"/>
    <xf numFmtId="165" fontId="104" fillId="0" borderId="0"/>
    <xf numFmtId="4" fontId="106" fillId="81" borderId="0" applyNumberFormat="0" applyProtection="0">
      <alignment horizontal="left" vertical="center" indent="1"/>
    </xf>
    <xf numFmtId="4" fontId="106" fillId="81" borderId="0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4" fillId="82" borderId="1"/>
    <xf numFmtId="165" fontId="4" fillId="82" borderId="1"/>
    <xf numFmtId="0" fontId="4" fillId="82" borderId="1"/>
    <xf numFmtId="165" fontId="4" fillId="82" borderId="1"/>
    <xf numFmtId="0" fontId="76" fillId="82" borderId="1"/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165" fontId="109" fillId="83" borderId="0"/>
    <xf numFmtId="49" fontId="110" fillId="83" borderId="0"/>
    <xf numFmtId="49" fontId="111" fillId="84" borderId="31">
      <alignment vertical="center" wrapText="1"/>
    </xf>
    <xf numFmtId="49" fontId="111" fillId="84" borderId="0">
      <alignment vertical="center" wrapText="1"/>
    </xf>
    <xf numFmtId="165" fontId="109" fillId="80" borderId="31">
      <protection locked="0"/>
    </xf>
    <xf numFmtId="165" fontId="109" fillId="83" borderId="0"/>
    <xf numFmtId="165" fontId="111" fillId="85" borderId="0">
      <alignment vertical="center"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112" fillId="0" borderId="0" applyNumberFormat="0" applyFill="0" applyBorder="0" applyAlignment="0" applyProtection="0"/>
    <xf numFmtId="0" fontId="5" fillId="0" borderId="0"/>
    <xf numFmtId="165" fontId="74" fillId="0" borderId="0"/>
    <xf numFmtId="0" fontId="36" fillId="0" borderId="32" applyNumberFormat="0" applyFill="0" applyAlignment="0" applyProtection="0"/>
    <xf numFmtId="0" fontId="113" fillId="0" borderId="33" applyNumberFormat="0" applyFill="0" applyAlignment="0" applyProtection="0"/>
    <xf numFmtId="165" fontId="113" fillId="0" borderId="34" applyNumberFormat="0" applyFill="0" applyAlignment="0" applyProtection="0"/>
    <xf numFmtId="165" fontId="36" fillId="0" borderId="32" applyNumberFormat="0" applyFill="0" applyAlignment="0" applyProtection="0"/>
    <xf numFmtId="165" fontId="113" fillId="0" borderId="34" applyNumberFormat="0" applyFill="0" applyAlignment="0" applyProtection="0"/>
    <xf numFmtId="0" fontId="113" fillId="0" borderId="34" applyNumberFormat="0" applyFill="0" applyAlignment="0" applyProtection="0"/>
    <xf numFmtId="165" fontId="36" fillId="0" borderId="32" applyNumberFormat="0" applyFill="0" applyAlignment="0" applyProtection="0"/>
    <xf numFmtId="165" fontId="113" fillId="0" borderId="34" applyNumberFormat="0" applyFill="0" applyAlignment="0" applyProtection="0"/>
    <xf numFmtId="0" fontId="36" fillId="0" borderId="32" applyNumberFormat="0" applyFill="0" applyAlignment="0" applyProtection="0"/>
    <xf numFmtId="165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5" fontId="116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6" fillId="0" borderId="0" applyFill="0" applyBorder="0" applyAlignment="0"/>
    <xf numFmtId="49" fontId="27" fillId="0" borderId="0"/>
    <xf numFmtId="49" fontId="28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65" fontId="2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5" fontId="112" fillId="0" borderId="0" applyNumberFormat="0" applyFill="0" applyBorder="0" applyAlignment="0" applyProtection="0"/>
    <xf numFmtId="165" fontId="36" fillId="0" borderId="34" applyNumberFormat="0" applyFill="0" applyAlignment="0" applyProtection="0"/>
    <xf numFmtId="0" fontId="121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5" fontId="123" fillId="0" borderId="0" applyNumberFormat="0" applyFill="0" applyBorder="0" applyAlignment="0" applyProtection="0"/>
    <xf numFmtId="0" fontId="4" fillId="36" borderId="2" applyNumberFormat="0" applyFont="0" applyAlignment="0" applyProtection="0"/>
    <xf numFmtId="0" fontId="6" fillId="6" borderId="35" applyNumberFormat="0" applyFont="0" applyAlignment="0" applyProtection="0"/>
    <xf numFmtId="165" fontId="5" fillId="6" borderId="4" applyNumberFormat="0" applyFont="0" applyAlignment="0" applyProtection="0"/>
    <xf numFmtId="165" fontId="4" fillId="36" borderId="2" applyNumberFormat="0" applyFont="0" applyAlignment="0" applyProtection="0"/>
    <xf numFmtId="165" fontId="5" fillId="6" borderId="4" applyNumberFormat="0" applyFont="0" applyAlignment="0" applyProtection="0"/>
    <xf numFmtId="0" fontId="5" fillId="6" borderId="4" applyNumberFormat="0" applyFont="0" applyAlignment="0" applyProtection="0"/>
    <xf numFmtId="0" fontId="5" fillId="36" borderId="35" applyNumberFormat="0" applyFont="0" applyAlignment="0" applyProtection="0"/>
    <xf numFmtId="165" fontId="5" fillId="6" borderId="4" applyNumberFormat="0" applyFont="0" applyAlignment="0" applyProtection="0"/>
    <xf numFmtId="165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165" fontId="5" fillId="36" borderId="35" applyNumberFormat="0" applyFont="0" applyAlignment="0" applyProtection="0"/>
    <xf numFmtId="165" fontId="5" fillId="36" borderId="35" applyNumberFormat="0" applyFont="0" applyAlignment="0" applyProtection="0"/>
    <xf numFmtId="0" fontId="5" fillId="36" borderId="35" applyNumberFormat="0" applyFont="0" applyAlignment="0" applyProtection="0"/>
    <xf numFmtId="165" fontId="5" fillId="36" borderId="35" applyNumberFormat="0" applyFont="0" applyAlignment="0" applyProtection="0"/>
    <xf numFmtId="165" fontId="4" fillId="36" borderId="2" applyNumberFormat="0" applyFont="0" applyAlignment="0" applyProtection="0"/>
    <xf numFmtId="0" fontId="4" fillId="36" borderId="2" applyNumberFormat="0" applyFont="0" applyAlignment="0" applyProtection="0"/>
    <xf numFmtId="0" fontId="4" fillId="36" borderId="2" applyNumberFormat="0" applyFon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65" fontId="118" fillId="0" borderId="0" applyNumberFormat="0" applyFill="0" applyBorder="0" applyAlignment="0" applyProtection="0"/>
    <xf numFmtId="0" fontId="126" fillId="36" borderId="0" applyNumberFormat="0" applyBorder="0" applyAlignment="0" applyProtection="0"/>
    <xf numFmtId="0" fontId="127" fillId="8" borderId="0" applyNumberFormat="0" applyBorder="0" applyAlignment="0" applyProtection="0"/>
    <xf numFmtId="165" fontId="126" fillId="36" borderId="0" applyNumberFormat="0" applyBorder="0" applyAlignment="0" applyProtection="0"/>
    <xf numFmtId="165" fontId="127" fillId="10" borderId="0" applyNumberFormat="0" applyBorder="0" applyAlignment="0" applyProtection="0"/>
    <xf numFmtId="0" fontId="128" fillId="28" borderId="0" applyNumberFormat="0" applyBorder="0" applyAlignment="0" applyProtection="0"/>
    <xf numFmtId="165" fontId="127" fillId="10" borderId="0" applyNumberFormat="0" applyBorder="0" applyAlignment="0" applyProtection="0"/>
    <xf numFmtId="165" fontId="128" fillId="28" borderId="0" applyNumberFormat="0" applyBorder="0" applyAlignment="0" applyProtection="0"/>
    <xf numFmtId="0" fontId="129" fillId="28" borderId="0" applyNumberFormat="0" applyBorder="0" applyAlignment="0" applyProtection="0"/>
    <xf numFmtId="165" fontId="126" fillId="36" borderId="0" applyNumberFormat="0" applyBorder="0" applyAlignment="0" applyProtection="0"/>
    <xf numFmtId="165" fontId="128" fillId="28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165" fontId="126" fillId="3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30">
    <xf numFmtId="0" fontId="0" fillId="0" borderId="0" xfId="0"/>
    <xf numFmtId="164" fontId="131" fillId="0" borderId="0" xfId="0" applyNumberFormat="1" applyFont="1" applyAlignment="1">
      <alignment vertical="center" wrapText="1"/>
    </xf>
    <xf numFmtId="0" fontId="132" fillId="86" borderId="1" xfId="0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49" fontId="131" fillId="0" borderId="1" xfId="0" applyNumberFormat="1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/>
    </xf>
    <xf numFmtId="164" fontId="131" fillId="2" borderId="1" xfId="0" applyNumberFormat="1" applyFont="1" applyFill="1" applyBorder="1" applyAlignment="1">
      <alignment horizontal="center" vertical="center"/>
    </xf>
    <xf numFmtId="0" fontId="133" fillId="0" borderId="1" xfId="0" applyFont="1" applyBorder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30" fillId="86" borderId="1" xfId="0" applyNumberFormat="1" applyFont="1" applyFill="1" applyBorder="1" applyAlignment="1">
      <alignment horizontal="center" vertical="center" wrapText="1"/>
    </xf>
    <xf numFmtId="164" fontId="130" fillId="0" borderId="1" xfId="0" applyNumberFormat="1" applyFont="1" applyBorder="1" applyAlignment="1">
      <alignment horizontal="center" vertical="center" wrapText="1"/>
    </xf>
    <xf numFmtId="164" fontId="130" fillId="2" borderId="1" xfId="1" applyNumberFormat="1" applyFont="1" applyFill="1" applyBorder="1" applyAlignment="1">
      <alignment horizontal="center" vertical="center" wrapText="1"/>
    </xf>
    <xf numFmtId="164" fontId="133" fillId="0" borderId="0" xfId="0" applyNumberFormat="1" applyFont="1" applyAlignment="1">
      <alignment horizontal="center" vertical="center" wrapText="1"/>
    </xf>
    <xf numFmtId="164" fontId="130" fillId="0" borderId="0" xfId="0" applyNumberFormat="1" applyFont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3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3230">
    <cellStyle name="[StdExit()]" xfId="8"/>
    <cellStyle name="[StdExit()] 2" xfId="9"/>
    <cellStyle name="[StdExit()] 2 2" xfId="10"/>
    <cellStyle name="[StdExit()] 2 3" xfId="11"/>
    <cellStyle name="[StdExit()] 3" xfId="12"/>
    <cellStyle name="[StdExit()] 4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akcent 1 2" xfId="20"/>
    <cellStyle name="20% - akcent 1 2 2" xfId="21"/>
    <cellStyle name="20% - akcent 2 2" xfId="22"/>
    <cellStyle name="20% - akcent 2 2 2" xfId="23"/>
    <cellStyle name="20% - akcent 2 3" xfId="24"/>
    <cellStyle name="20% - akcent 3 2" xfId="25"/>
    <cellStyle name="20% - akcent 3 2 2" xfId="26"/>
    <cellStyle name="20% - akcent 3 3" xfId="27"/>
    <cellStyle name="20% - akcent 4 2" xfId="28"/>
    <cellStyle name="20% - akcent 4 2 2" xfId="29"/>
    <cellStyle name="20% - akcent 4 3" xfId="30"/>
    <cellStyle name="20% - akcent 5 2" xfId="31"/>
    <cellStyle name="20% - akcent 5 2 2" xfId="32"/>
    <cellStyle name="20% - akcent 5 3" xfId="33"/>
    <cellStyle name="20% - akcent 6 2" xfId="34"/>
    <cellStyle name="20% - akcent 6 2 2" xfId="35"/>
    <cellStyle name="20% - akcent 6 3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cent 1 2" xfId="43"/>
    <cellStyle name="40% - akcent 1 2 2" xfId="44"/>
    <cellStyle name="40% - akcent 1 3" xfId="45"/>
    <cellStyle name="40% - akcent 2 2" xfId="46"/>
    <cellStyle name="40% - akcent 2 2 2" xfId="47"/>
    <cellStyle name="40% - akcent 3 2" xfId="48"/>
    <cellStyle name="40% - akcent 3 2 2" xfId="49"/>
    <cellStyle name="40% - akcent 3 3" xfId="50"/>
    <cellStyle name="40% - akcent 4 2" xfId="51"/>
    <cellStyle name="40% - akcent 4 2 2" xfId="52"/>
    <cellStyle name="40% - akcent 4 3" xfId="53"/>
    <cellStyle name="40% - akcent 5 2" xfId="54"/>
    <cellStyle name="40% - akcent 5 2 2" xfId="55"/>
    <cellStyle name="40% - akcent 5 3" xfId="56"/>
    <cellStyle name="40% - akcent 6 2" xfId="57"/>
    <cellStyle name="40% - akcent 6 2 2" xfId="58"/>
    <cellStyle name="40% - akcent 6 3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akcent 1 2" xfId="66"/>
    <cellStyle name="60% - akcent 1 2 2" xfId="67"/>
    <cellStyle name="60% - akcent 1 3" xfId="68"/>
    <cellStyle name="60% - akcent 2 2" xfId="69"/>
    <cellStyle name="60% - akcent 2 2 2" xfId="70"/>
    <cellStyle name="60% - akcent 3 2" xfId="71"/>
    <cellStyle name="60% - akcent 3 2 2" xfId="72"/>
    <cellStyle name="60% - akcent 3 3" xfId="73"/>
    <cellStyle name="60% - akcent 4 2" xfId="74"/>
    <cellStyle name="60% - akcent 4 2 2" xfId="75"/>
    <cellStyle name="60% - akcent 4 3" xfId="76"/>
    <cellStyle name="60% - akcent 5 2" xfId="77"/>
    <cellStyle name="60% - akcent 5 2 2" xfId="78"/>
    <cellStyle name="60% - akcent 6 2" xfId="79"/>
    <cellStyle name="60% - akcent 6 2 2" xfId="80"/>
    <cellStyle name="60% - akcent 6 3" xfId="81"/>
    <cellStyle name="Accent1" xfId="82"/>
    <cellStyle name="Accent1 - 20%" xfId="83"/>
    <cellStyle name="Accent1 - 20% 2" xfId="84"/>
    <cellStyle name="Accent1 - 20% 3" xfId="85"/>
    <cellStyle name="Accent1 - 40%" xfId="86"/>
    <cellStyle name="Accent1 - 40% 2" xfId="87"/>
    <cellStyle name="Accent1 - 40% 3" xfId="88"/>
    <cellStyle name="Accent1 - 60%" xfId="89"/>
    <cellStyle name="Accent1 - 60% 2" xfId="90"/>
    <cellStyle name="Accent1 - 60% 3" xfId="91"/>
    <cellStyle name="Accent1_Arkusz1" xfId="92"/>
    <cellStyle name="Accent2" xfId="93"/>
    <cellStyle name="Accent2 - 20%" xfId="94"/>
    <cellStyle name="Accent2 - 20% 2" xfId="95"/>
    <cellStyle name="Accent2 - 20% 3" xfId="96"/>
    <cellStyle name="Accent2 - 40%" xfId="97"/>
    <cellStyle name="Accent2 - 40% 2" xfId="98"/>
    <cellStyle name="Accent2 - 40% 3" xfId="99"/>
    <cellStyle name="Accent2 - 60%" xfId="100"/>
    <cellStyle name="Accent2 - 60% 2" xfId="101"/>
    <cellStyle name="Accent2 - 60% 3" xfId="102"/>
    <cellStyle name="Accent2_Arkusz1" xfId="103"/>
    <cellStyle name="Accent3" xfId="104"/>
    <cellStyle name="Accent3 - 20%" xfId="105"/>
    <cellStyle name="Accent3 - 20% 2" xfId="106"/>
    <cellStyle name="Accent3 - 20% 3" xfId="107"/>
    <cellStyle name="Accent3 - 40%" xfId="108"/>
    <cellStyle name="Accent3 - 40% 2" xfId="109"/>
    <cellStyle name="Accent3 - 40% 3" xfId="110"/>
    <cellStyle name="Accent3 - 60%" xfId="111"/>
    <cellStyle name="Accent3 - 60% 2" xfId="112"/>
    <cellStyle name="Accent3 - 60% 3" xfId="113"/>
    <cellStyle name="Accent3_Arkusz1" xfId="114"/>
    <cellStyle name="Accent4" xfId="115"/>
    <cellStyle name="Accent4 - 20%" xfId="116"/>
    <cellStyle name="Accent4 - 20% 2" xfId="117"/>
    <cellStyle name="Accent4 - 20% 3" xfId="118"/>
    <cellStyle name="Accent4 - 40%" xfId="119"/>
    <cellStyle name="Accent4 - 40% 2" xfId="120"/>
    <cellStyle name="Accent4 - 40% 3" xfId="121"/>
    <cellStyle name="Accent4 - 60%" xfId="122"/>
    <cellStyle name="Accent4 - 60% 2" xfId="123"/>
    <cellStyle name="Accent4 - 60% 3" xfId="124"/>
    <cellStyle name="Accent4_Arkusz1" xfId="125"/>
    <cellStyle name="Accent5" xfId="126"/>
    <cellStyle name="Accent5 - 20%" xfId="127"/>
    <cellStyle name="Accent5 - 20% 2" xfId="128"/>
    <cellStyle name="Accent5 - 20% 3" xfId="129"/>
    <cellStyle name="Accent5 - 40%" xfId="130"/>
    <cellStyle name="Accent5 - 40% 2" xfId="131"/>
    <cellStyle name="Accent5 - 40% 3" xfId="132"/>
    <cellStyle name="Accent5 - 60%" xfId="133"/>
    <cellStyle name="Accent5 - 60% 2" xfId="134"/>
    <cellStyle name="Accent5 - 60% 3" xfId="135"/>
    <cellStyle name="Accent5_Arkusz1" xfId="136"/>
    <cellStyle name="Accent6" xfId="137"/>
    <cellStyle name="Accent6 - 20%" xfId="138"/>
    <cellStyle name="Accent6 - 20% 2" xfId="139"/>
    <cellStyle name="Accent6 - 20% 3" xfId="140"/>
    <cellStyle name="Accent6 - 40%" xfId="141"/>
    <cellStyle name="Accent6 - 40% 2" xfId="142"/>
    <cellStyle name="Accent6 - 40% 3" xfId="143"/>
    <cellStyle name="Accent6 - 60%" xfId="144"/>
    <cellStyle name="Accent6 - 60% 2" xfId="145"/>
    <cellStyle name="Accent6 - 60% 3" xfId="146"/>
    <cellStyle name="Accent6_Arkusz1" xfId="147"/>
    <cellStyle name="Activity" xfId="148"/>
    <cellStyle name="Akcent 1 2" xfId="149"/>
    <cellStyle name="Akcent 1 2 2" xfId="150"/>
    <cellStyle name="Akcent 1 2 2 2" xfId="151"/>
    <cellStyle name="Akcent 1 2 3" xfId="152"/>
    <cellStyle name="Akcent 1 3" xfId="153"/>
    <cellStyle name="Akcent 1 4" xfId="154"/>
    <cellStyle name="Akcent 1 5" xfId="155"/>
    <cellStyle name="Akcent 2 2" xfId="156"/>
    <cellStyle name="Akcent 2 2 2" xfId="157"/>
    <cellStyle name="Akcent 2 2 2 2" xfId="158"/>
    <cellStyle name="Akcent 2 2 3" xfId="159"/>
    <cellStyle name="Akcent 2 3" xfId="160"/>
    <cellStyle name="Akcent 2 4" xfId="161"/>
    <cellStyle name="Akcent 3 2" xfId="162"/>
    <cellStyle name="Akcent 3 2 2" xfId="163"/>
    <cellStyle name="Akcent 3 2 2 2" xfId="164"/>
    <cellStyle name="Akcent 3 2 3" xfId="165"/>
    <cellStyle name="Akcent 3 3" xfId="166"/>
    <cellStyle name="Akcent 3 4" xfId="167"/>
    <cellStyle name="Akcent 4 2" xfId="168"/>
    <cellStyle name="Akcent 4 2 2" xfId="169"/>
    <cellStyle name="Akcent 4 2 2 2" xfId="170"/>
    <cellStyle name="Akcent 4 2 3" xfId="171"/>
    <cellStyle name="Akcent 4 3" xfId="172"/>
    <cellStyle name="Akcent 4 4" xfId="173"/>
    <cellStyle name="Akcent 4 5" xfId="174"/>
    <cellStyle name="Akcent 5 2" xfId="175"/>
    <cellStyle name="Akcent 5 2 2" xfId="176"/>
    <cellStyle name="Akcent 5 2 2 2" xfId="177"/>
    <cellStyle name="Akcent 5 2 3" xfId="178"/>
    <cellStyle name="Akcent 5 3" xfId="179"/>
    <cellStyle name="Akcent 5 4" xfId="180"/>
    <cellStyle name="Akcent 6 2" xfId="181"/>
    <cellStyle name="Akcent 6 2 2" xfId="182"/>
    <cellStyle name="Akcent 6 2 2 2" xfId="183"/>
    <cellStyle name="Akcent 6 2 3" xfId="184"/>
    <cellStyle name="Akcent 6 3" xfId="185"/>
    <cellStyle name="Akcent 6 4" xfId="186"/>
    <cellStyle name="Akcent 6 5" xfId="187"/>
    <cellStyle name="Bad" xfId="188"/>
    <cellStyle name="Calc Currency (0)" xfId="189"/>
    <cellStyle name="Calc Currency (0) 10" xfId="190"/>
    <cellStyle name="Calc Currency (0) 11" xfId="191"/>
    <cellStyle name="Calc Currency (0) 12" xfId="192"/>
    <cellStyle name="Calc Currency (0) 13" xfId="193"/>
    <cellStyle name="Calc Currency (0) 14" xfId="194"/>
    <cellStyle name="Calc Currency (0) 15" xfId="195"/>
    <cellStyle name="Calc Currency (0) 16" xfId="196"/>
    <cellStyle name="Calc Currency (0) 17" xfId="197"/>
    <cellStyle name="Calc Currency (0) 18" xfId="198"/>
    <cellStyle name="Calc Currency (0) 19" xfId="199"/>
    <cellStyle name="Calc Currency (0) 2" xfId="200"/>
    <cellStyle name="Calc Currency (0) 2 2" xfId="201"/>
    <cellStyle name="Calc Currency (0) 20" xfId="202"/>
    <cellStyle name="Calc Currency (0) 21" xfId="203"/>
    <cellStyle name="Calc Currency (0) 22" xfId="204"/>
    <cellStyle name="Calc Currency (0) 23" xfId="205"/>
    <cellStyle name="Calc Currency (0) 24" xfId="206"/>
    <cellStyle name="Calc Currency (0) 25" xfId="207"/>
    <cellStyle name="Calc Currency (0) 26" xfId="208"/>
    <cellStyle name="Calc Currency (0) 27" xfId="209"/>
    <cellStyle name="Calc Currency (0) 28" xfId="210"/>
    <cellStyle name="Calc Currency (0) 29" xfId="211"/>
    <cellStyle name="Calc Currency (0) 3" xfId="212"/>
    <cellStyle name="Calc Currency (0) 30" xfId="213"/>
    <cellStyle name="Calc Currency (0) 31" xfId="214"/>
    <cellStyle name="Calc Currency (0) 32" xfId="215"/>
    <cellStyle name="Calc Currency (0) 4" xfId="216"/>
    <cellStyle name="Calc Currency (0) 5" xfId="217"/>
    <cellStyle name="Calc Currency (0) 6" xfId="218"/>
    <cellStyle name="Calc Currency (0) 7" xfId="219"/>
    <cellStyle name="Calc Currency (0) 8" xfId="220"/>
    <cellStyle name="Calc Currency (0) 9" xfId="221"/>
    <cellStyle name="Calc Currency (0)_MACbudzet2010v1" xfId="222"/>
    <cellStyle name="Calc Currency (2)" xfId="223"/>
    <cellStyle name="Calc Currency (2) 2" xfId="224"/>
    <cellStyle name="Calc Currency (2)_Arkusz1" xfId="225"/>
    <cellStyle name="Calc Percent (0)" xfId="226"/>
    <cellStyle name="Calc Percent (0) 2" xfId="227"/>
    <cellStyle name="Calc Percent (0)_Arkusz1" xfId="228"/>
    <cellStyle name="Calc Percent (1)" xfId="229"/>
    <cellStyle name="Calc Percent (1) 10" xfId="230"/>
    <cellStyle name="Calc Percent (1) 11" xfId="231"/>
    <cellStyle name="Calc Percent (1) 12" xfId="232"/>
    <cellStyle name="Calc Percent (1) 13" xfId="233"/>
    <cellStyle name="Calc Percent (1) 14" xfId="234"/>
    <cellStyle name="Calc Percent (1) 15" xfId="235"/>
    <cellStyle name="Calc Percent (1) 16" xfId="236"/>
    <cellStyle name="Calc Percent (1) 17" xfId="237"/>
    <cellStyle name="Calc Percent (1) 18" xfId="238"/>
    <cellStyle name="Calc Percent (1) 19" xfId="239"/>
    <cellStyle name="Calc Percent (1) 2" xfId="240"/>
    <cellStyle name="Calc Percent (1) 2 2" xfId="241"/>
    <cellStyle name="Calc Percent (1) 20" xfId="242"/>
    <cellStyle name="Calc Percent (1) 21" xfId="243"/>
    <cellStyle name="Calc Percent (1) 22" xfId="244"/>
    <cellStyle name="Calc Percent (1) 23" xfId="245"/>
    <cellStyle name="Calc Percent (1) 24" xfId="246"/>
    <cellStyle name="Calc Percent (1) 25" xfId="247"/>
    <cellStyle name="Calc Percent (1) 26" xfId="248"/>
    <cellStyle name="Calc Percent (1) 27" xfId="249"/>
    <cellStyle name="Calc Percent (1) 28" xfId="250"/>
    <cellStyle name="Calc Percent (1) 29" xfId="251"/>
    <cellStyle name="Calc Percent (1) 3" xfId="252"/>
    <cellStyle name="Calc Percent (1) 30" xfId="253"/>
    <cellStyle name="Calc Percent (1) 31" xfId="254"/>
    <cellStyle name="Calc Percent (1) 32" xfId="255"/>
    <cellStyle name="Calc Percent (1) 4" xfId="256"/>
    <cellStyle name="Calc Percent (1) 5" xfId="257"/>
    <cellStyle name="Calc Percent (1) 6" xfId="258"/>
    <cellStyle name="Calc Percent (1) 7" xfId="259"/>
    <cellStyle name="Calc Percent (1) 8" xfId="260"/>
    <cellStyle name="Calc Percent (1) 9" xfId="261"/>
    <cellStyle name="Calc Percent (1)_MACbudzet2010v1" xfId="262"/>
    <cellStyle name="Calc Percent (2)" xfId="263"/>
    <cellStyle name="Calc Percent (2) 10" xfId="264"/>
    <cellStyle name="Calc Percent (2) 11" xfId="265"/>
    <cellStyle name="Calc Percent (2) 12" xfId="266"/>
    <cellStyle name="Calc Percent (2) 13" xfId="267"/>
    <cellStyle name="Calc Percent (2) 14" xfId="268"/>
    <cellStyle name="Calc Percent (2) 15" xfId="269"/>
    <cellStyle name="Calc Percent (2) 16" xfId="270"/>
    <cellStyle name="Calc Percent (2) 17" xfId="271"/>
    <cellStyle name="Calc Percent (2) 18" xfId="272"/>
    <cellStyle name="Calc Percent (2) 19" xfId="273"/>
    <cellStyle name="Calc Percent (2) 2" xfId="274"/>
    <cellStyle name="Calc Percent (2) 2 2" xfId="275"/>
    <cellStyle name="Calc Percent (2) 20" xfId="276"/>
    <cellStyle name="Calc Percent (2) 21" xfId="277"/>
    <cellStyle name="Calc Percent (2) 22" xfId="278"/>
    <cellStyle name="Calc Percent (2) 23" xfId="279"/>
    <cellStyle name="Calc Percent (2) 24" xfId="280"/>
    <cellStyle name="Calc Percent (2) 25" xfId="281"/>
    <cellStyle name="Calc Percent (2) 26" xfId="282"/>
    <cellStyle name="Calc Percent (2) 27" xfId="283"/>
    <cellStyle name="Calc Percent (2) 28" xfId="284"/>
    <cellStyle name="Calc Percent (2) 29" xfId="285"/>
    <cellStyle name="Calc Percent (2) 3" xfId="286"/>
    <cellStyle name="Calc Percent (2) 30" xfId="287"/>
    <cellStyle name="Calc Percent (2) 31" xfId="288"/>
    <cellStyle name="Calc Percent (2) 32" xfId="289"/>
    <cellStyle name="Calc Percent (2) 4" xfId="290"/>
    <cellStyle name="Calc Percent (2) 5" xfId="291"/>
    <cellStyle name="Calc Percent (2) 6" xfId="292"/>
    <cellStyle name="Calc Percent (2) 7" xfId="293"/>
    <cellStyle name="Calc Percent (2) 8" xfId="294"/>
    <cellStyle name="Calc Percent (2) 9" xfId="295"/>
    <cellStyle name="Calc Percent (2)_MACbudzet2010v1" xfId="296"/>
    <cellStyle name="Calc Units (0)" xfId="297"/>
    <cellStyle name="Calc Units (0) 10" xfId="298"/>
    <cellStyle name="Calc Units (0) 11" xfId="299"/>
    <cellStyle name="Calc Units (0) 12" xfId="300"/>
    <cellStyle name="Calc Units (0) 13" xfId="301"/>
    <cellStyle name="Calc Units (0) 14" xfId="302"/>
    <cellStyle name="Calc Units (0) 15" xfId="303"/>
    <cellStyle name="Calc Units (0) 16" xfId="304"/>
    <cellStyle name="Calc Units (0) 17" xfId="305"/>
    <cellStyle name="Calc Units (0) 18" xfId="306"/>
    <cellStyle name="Calc Units (0) 19" xfId="307"/>
    <cellStyle name="Calc Units (0) 2" xfId="308"/>
    <cellStyle name="Calc Units (0) 2 2" xfId="309"/>
    <cellStyle name="Calc Units (0) 20" xfId="310"/>
    <cellStyle name="Calc Units (0) 21" xfId="311"/>
    <cellStyle name="Calc Units (0) 22" xfId="312"/>
    <cellStyle name="Calc Units (0) 23" xfId="313"/>
    <cellStyle name="Calc Units (0) 24" xfId="314"/>
    <cellStyle name="Calc Units (0) 25" xfId="315"/>
    <cellStyle name="Calc Units (0) 26" xfId="316"/>
    <cellStyle name="Calc Units (0) 27" xfId="317"/>
    <cellStyle name="Calc Units (0) 28" xfId="318"/>
    <cellStyle name="Calc Units (0) 29" xfId="319"/>
    <cellStyle name="Calc Units (0) 3" xfId="320"/>
    <cellStyle name="Calc Units (0) 30" xfId="321"/>
    <cellStyle name="Calc Units (0) 31" xfId="322"/>
    <cellStyle name="Calc Units (0) 32" xfId="323"/>
    <cellStyle name="Calc Units (0) 4" xfId="324"/>
    <cellStyle name="Calc Units (0) 5" xfId="325"/>
    <cellStyle name="Calc Units (0) 6" xfId="326"/>
    <cellStyle name="Calc Units (0) 7" xfId="327"/>
    <cellStyle name="Calc Units (0) 8" xfId="328"/>
    <cellStyle name="Calc Units (0) 9" xfId="329"/>
    <cellStyle name="Calc Units (0)_MACbudzet2010v1" xfId="330"/>
    <cellStyle name="Calc Units (1)" xfId="331"/>
    <cellStyle name="Calc Units (1) 10" xfId="332"/>
    <cellStyle name="Calc Units (1) 11" xfId="333"/>
    <cellStyle name="Calc Units (1) 12" xfId="334"/>
    <cellStyle name="Calc Units (1) 13" xfId="335"/>
    <cellStyle name="Calc Units (1) 14" xfId="336"/>
    <cellStyle name="Calc Units (1) 15" xfId="337"/>
    <cellStyle name="Calc Units (1) 16" xfId="338"/>
    <cellStyle name="Calc Units (1) 17" xfId="339"/>
    <cellStyle name="Calc Units (1) 18" xfId="340"/>
    <cellStyle name="Calc Units (1) 19" xfId="341"/>
    <cellStyle name="Calc Units (1) 2" xfId="342"/>
    <cellStyle name="Calc Units (1) 2 2" xfId="343"/>
    <cellStyle name="Calc Units (1) 20" xfId="344"/>
    <cellStyle name="Calc Units (1) 21" xfId="345"/>
    <cellStyle name="Calc Units (1) 22" xfId="346"/>
    <cellStyle name="Calc Units (1) 23" xfId="347"/>
    <cellStyle name="Calc Units (1) 24" xfId="348"/>
    <cellStyle name="Calc Units (1) 25" xfId="349"/>
    <cellStyle name="Calc Units (1) 26" xfId="350"/>
    <cellStyle name="Calc Units (1) 27" xfId="351"/>
    <cellStyle name="Calc Units (1) 28" xfId="352"/>
    <cellStyle name="Calc Units (1) 29" xfId="353"/>
    <cellStyle name="Calc Units (1) 3" xfId="354"/>
    <cellStyle name="Calc Units (1) 30" xfId="355"/>
    <cellStyle name="Calc Units (1) 31" xfId="356"/>
    <cellStyle name="Calc Units (1) 32" xfId="357"/>
    <cellStyle name="Calc Units (1) 4" xfId="358"/>
    <cellStyle name="Calc Units (1) 5" xfId="359"/>
    <cellStyle name="Calc Units (1) 6" xfId="360"/>
    <cellStyle name="Calc Units (1) 7" xfId="361"/>
    <cellStyle name="Calc Units (1) 8" xfId="362"/>
    <cellStyle name="Calc Units (1) 9" xfId="363"/>
    <cellStyle name="Calc Units (1)_MACbudzet2010v1" xfId="364"/>
    <cellStyle name="Calc Units (2)" xfId="365"/>
    <cellStyle name="Calc Units (2) 2" xfId="366"/>
    <cellStyle name="Calc Units (2)_Arkusz1" xfId="367"/>
    <cellStyle name="Calculation" xfId="368"/>
    <cellStyle name="Check Cell" xfId="369"/>
    <cellStyle name="Comma [0]_#6 Temps &amp; Contractors" xfId="370"/>
    <cellStyle name="Comma [00]" xfId="371"/>
    <cellStyle name="Comma [00] 10" xfId="372"/>
    <cellStyle name="Comma [00] 11" xfId="373"/>
    <cellStyle name="Comma [00] 12" xfId="374"/>
    <cellStyle name="Comma [00] 13" xfId="375"/>
    <cellStyle name="Comma [00] 14" xfId="376"/>
    <cellStyle name="Comma [00] 15" xfId="377"/>
    <cellStyle name="Comma [00] 16" xfId="378"/>
    <cellStyle name="Comma [00] 17" xfId="379"/>
    <cellStyle name="Comma [00] 18" xfId="380"/>
    <cellStyle name="Comma [00] 19" xfId="381"/>
    <cellStyle name="Comma [00] 2" xfId="382"/>
    <cellStyle name="Comma [00] 2 2" xfId="383"/>
    <cellStyle name="Comma [00] 20" xfId="384"/>
    <cellStyle name="Comma [00] 21" xfId="385"/>
    <cellStyle name="Comma [00] 22" xfId="386"/>
    <cellStyle name="Comma [00] 23" xfId="387"/>
    <cellStyle name="Comma [00] 24" xfId="388"/>
    <cellStyle name="Comma [00] 25" xfId="389"/>
    <cellStyle name="Comma [00] 26" xfId="390"/>
    <cellStyle name="Comma [00] 27" xfId="391"/>
    <cellStyle name="Comma [00] 28" xfId="392"/>
    <cellStyle name="Comma [00] 29" xfId="393"/>
    <cellStyle name="Comma [00] 3" xfId="394"/>
    <cellStyle name="Comma [00] 30" xfId="395"/>
    <cellStyle name="Comma [00] 31" xfId="396"/>
    <cellStyle name="Comma [00] 32" xfId="397"/>
    <cellStyle name="Comma [00] 4" xfId="398"/>
    <cellStyle name="Comma [00] 5" xfId="399"/>
    <cellStyle name="Comma [00] 6" xfId="400"/>
    <cellStyle name="Comma [00] 7" xfId="401"/>
    <cellStyle name="Comma [00] 8" xfId="402"/>
    <cellStyle name="Comma [00] 9" xfId="403"/>
    <cellStyle name="Comma_#6 Temps &amp; Contractors" xfId="404"/>
    <cellStyle name="ConditionalStyle_1" xfId="405"/>
    <cellStyle name="Currency [0]_#6 Temps &amp; Contractors" xfId="406"/>
    <cellStyle name="Currency [00]" xfId="407"/>
    <cellStyle name="Currency [00] 2" xfId="408"/>
    <cellStyle name="Currency_#6 Temps &amp; Contractors" xfId="409"/>
    <cellStyle name="Dane wejściowe 2" xfId="410"/>
    <cellStyle name="Dane wejściowe 2 2" xfId="411"/>
    <cellStyle name="Dane wejściowe 2 2 2" xfId="412"/>
    <cellStyle name="Dane wejściowe 2 3" xfId="413"/>
    <cellStyle name="Dane wejściowe 2 4" xfId="414"/>
    <cellStyle name="Dane wejściowe 2_Arkusz1" xfId="415"/>
    <cellStyle name="Dane wejściowe 3" xfId="416"/>
    <cellStyle name="Dane wejściowe 3 2" xfId="417"/>
    <cellStyle name="Dane wejściowe 3 3" xfId="418"/>
    <cellStyle name="Dane wejściowe 3 4" xfId="419"/>
    <cellStyle name="Dane wejściowe 3_Arkusz1" xfId="420"/>
    <cellStyle name="Dane wejściowe 4" xfId="421"/>
    <cellStyle name="Dane wejściowe 4 2" xfId="422"/>
    <cellStyle name="Dane wejściowe 4_Arkusz1" xfId="423"/>
    <cellStyle name="Dane wejściowe 5" xfId="424"/>
    <cellStyle name="Dane wejściowe 6" xfId="425"/>
    <cellStyle name="Dane wyjściowe 2" xfId="426"/>
    <cellStyle name="Dane wyjściowe 2 2" xfId="427"/>
    <cellStyle name="Dane wyjściowe 2 2 2" xfId="428"/>
    <cellStyle name="Dane wyjściowe 2 3" xfId="429"/>
    <cellStyle name="Dane wyjściowe 2 4" xfId="430"/>
    <cellStyle name="Dane wyjściowe 2_Arkusz1" xfId="431"/>
    <cellStyle name="Dane wyjściowe 3" xfId="432"/>
    <cellStyle name="Dane wyjściowe 3 2" xfId="433"/>
    <cellStyle name="Dane wyjściowe 3 3" xfId="434"/>
    <cellStyle name="Dane wyjściowe 3_Arkusz1" xfId="435"/>
    <cellStyle name="Dane wyjściowe 4" xfId="436"/>
    <cellStyle name="Dane wyjściowe 4 2" xfId="437"/>
    <cellStyle name="Dane wyjściowe 4_Arkusz1" xfId="438"/>
    <cellStyle name="Dane wyjściowe 5" xfId="439"/>
    <cellStyle name="Dane wyjściowe 6" xfId="440"/>
    <cellStyle name="Dane wyjściowe 7" xfId="441"/>
    <cellStyle name="Dane wyjściowe 8" xfId="442"/>
    <cellStyle name="Date Short" xfId="443"/>
    <cellStyle name="Date Short 2" xfId="444"/>
    <cellStyle name="Date Short_Arkusz1" xfId="445"/>
    <cellStyle name="DELTA" xfId="446"/>
    <cellStyle name="DELTA 2" xfId="447"/>
    <cellStyle name="DELTA_Arkusz1" xfId="448"/>
    <cellStyle name="Dezimal [0]_PERSONAL" xfId="449"/>
    <cellStyle name="Dezimal_PERSONAL" xfId="450"/>
    <cellStyle name="Dobre 2" xfId="451"/>
    <cellStyle name="Dobre 2 2" xfId="452"/>
    <cellStyle name="Dobre 2 2 2" xfId="453"/>
    <cellStyle name="Dobre 2 3" xfId="454"/>
    <cellStyle name="Dobre 3" xfId="455"/>
    <cellStyle name="Dobre 3 2" xfId="456"/>
    <cellStyle name="Dobre 3 3" xfId="457"/>
    <cellStyle name="Dobre 3_Arkusz1" xfId="458"/>
    <cellStyle name="Dobre 4" xfId="459"/>
    <cellStyle name="Dobre 5" xfId="460"/>
    <cellStyle name="Dobre 6" xfId="461"/>
    <cellStyle name="Dobre 7" xfId="462"/>
    <cellStyle name="Dobry 2" xfId="463"/>
    <cellStyle name="Dziesiętny" xfId="1" builtinId="3"/>
    <cellStyle name="Dziesiętny [0] 2" xfId="464"/>
    <cellStyle name="Dziesiętny [0] 2 2" xfId="465"/>
    <cellStyle name="Dziesiętny [0] 2 2 2" xfId="466"/>
    <cellStyle name="Dziesiętny [0] 2 2 2 2" xfId="3172"/>
    <cellStyle name="Dziesiętny [0] 2 2 3" xfId="3171"/>
    <cellStyle name="Dziesiętny [0] 2 3" xfId="467"/>
    <cellStyle name="Dziesiętny [0] 2 3 2" xfId="3173"/>
    <cellStyle name="Dziesiętny [0] 2 4" xfId="3170"/>
    <cellStyle name="Dziesiętny 10" xfId="468"/>
    <cellStyle name="Dziesiętny 10 2" xfId="469"/>
    <cellStyle name="Dziesiętny 10 2 2" xfId="3175"/>
    <cellStyle name="Dziesiętny 10 3" xfId="470"/>
    <cellStyle name="Dziesiętny 10 4" xfId="3174"/>
    <cellStyle name="Dziesiętny 11" xfId="471"/>
    <cellStyle name="Dziesiętny 12" xfId="472"/>
    <cellStyle name="Dziesiętny 12 2" xfId="3176"/>
    <cellStyle name="Dziesiętny 13" xfId="473"/>
    <cellStyle name="Dziesiętny 13 2" xfId="3177"/>
    <cellStyle name="Dziesiętny 14" xfId="474"/>
    <cellStyle name="Dziesiętny 14 2" xfId="475"/>
    <cellStyle name="Dziesiętny 14 2 2" xfId="3179"/>
    <cellStyle name="Dziesiętny 14 3" xfId="3178"/>
    <cellStyle name="Dziesiętny 15" xfId="476"/>
    <cellStyle name="Dziesiętny 15 2" xfId="3180"/>
    <cellStyle name="Dziesiętny 2" xfId="477"/>
    <cellStyle name="Dziesiętny 2 2" xfId="478"/>
    <cellStyle name="Dziesiętny 2 2 2" xfId="479"/>
    <cellStyle name="Dziesiętny 2 2 2 2" xfId="480"/>
    <cellStyle name="Dziesiętny 2 2 2 2 2" xfId="3182"/>
    <cellStyle name="Dziesiętny 2 2 2 3" xfId="481"/>
    <cellStyle name="Dziesiętny 2 2 2 4" xfId="3181"/>
    <cellStyle name="Dziesiętny 2 2 3" xfId="482"/>
    <cellStyle name="Dziesiętny 2 2 3 2" xfId="3183"/>
    <cellStyle name="Dziesiętny 2 2 4" xfId="483"/>
    <cellStyle name="Dziesiętny 2 2 5" xfId="484"/>
    <cellStyle name="Dziesiętny 2 2 5 2" xfId="3184"/>
    <cellStyle name="Dziesiętny 2 3" xfId="485"/>
    <cellStyle name="Dziesiętny 2 3 2" xfId="486"/>
    <cellStyle name="Dziesiętny 2 3 2 2" xfId="3185"/>
    <cellStyle name="Dziesiętny 2 3 3" xfId="487"/>
    <cellStyle name="Dziesiętny 2 3 4" xfId="488"/>
    <cellStyle name="Dziesiętny 2 3 4 2" xfId="3186"/>
    <cellStyle name="Dziesiętny 2 4" xfId="489"/>
    <cellStyle name="Dziesiętny 2 5" xfId="490"/>
    <cellStyle name="Dziesiętny 2 5 2" xfId="491"/>
    <cellStyle name="Dziesiętny 2 5 2 2" xfId="3188"/>
    <cellStyle name="Dziesiętny 2 5 3" xfId="492"/>
    <cellStyle name="Dziesiętny 2 5 4" xfId="3187"/>
    <cellStyle name="Dziesiętny 2 6" xfId="493"/>
    <cellStyle name="Dziesiętny 2 7" xfId="494"/>
    <cellStyle name="Dziesiętny 2 8" xfId="495"/>
    <cellStyle name="Dziesiętny 2 8 2" xfId="3189"/>
    <cellStyle name="Dziesiętny 2 9" xfId="496"/>
    <cellStyle name="Dziesiętny 2 9 2" xfId="3190"/>
    <cellStyle name="Dziesiętny 3" xfId="497"/>
    <cellStyle name="Dziesiętny 3 2" xfId="498"/>
    <cellStyle name="Dziesiętny 3 2 2" xfId="499"/>
    <cellStyle name="Dziesiętny 3 2 3" xfId="500"/>
    <cellStyle name="Dziesiętny 3 2 4" xfId="501"/>
    <cellStyle name="Dziesiętny 3 2 5" xfId="502"/>
    <cellStyle name="Dziesiętny 3 2 5 2" xfId="3192"/>
    <cellStyle name="Dziesiętny 3 2 6" xfId="503"/>
    <cellStyle name="Dziesiętny 3 2 7" xfId="3191"/>
    <cellStyle name="Dziesiętny 3 3" xfId="504"/>
    <cellStyle name="Dziesiętny 3 3 2" xfId="505"/>
    <cellStyle name="Dziesiętny 3 3 2 2" xfId="3194"/>
    <cellStyle name="Dziesiętny 3 3 3" xfId="506"/>
    <cellStyle name="Dziesiętny 3 3 4" xfId="3193"/>
    <cellStyle name="Dziesiętny 3 4" xfId="507"/>
    <cellStyle name="Dziesiętny 3 4 2" xfId="3195"/>
    <cellStyle name="Dziesiętny 3 5" xfId="508"/>
    <cellStyle name="Dziesiętny 4" xfId="509"/>
    <cellStyle name="Dziesiętny 4 2" xfId="510"/>
    <cellStyle name="Dziesiętny 4 2 2" xfId="3197"/>
    <cellStyle name="Dziesiętny 4 3" xfId="511"/>
    <cellStyle name="Dziesiętny 4 4" xfId="3196"/>
    <cellStyle name="Dziesiętny 5" xfId="512"/>
    <cellStyle name="Dziesiętny 5 2" xfId="513"/>
    <cellStyle name="Dziesiętny 5 2 2" xfId="514"/>
    <cellStyle name="Dziesiętny 5 2 2 2" xfId="3200"/>
    <cellStyle name="Dziesiętny 5 2 3" xfId="3199"/>
    <cellStyle name="Dziesiętny 5 3" xfId="515"/>
    <cellStyle name="Dziesiętny 5 4" xfId="516"/>
    <cellStyle name="Dziesiętny 5 4 2" xfId="3201"/>
    <cellStyle name="Dziesiętny 5 5" xfId="3198"/>
    <cellStyle name="Dziesiętny 6" xfId="517"/>
    <cellStyle name="Dziesiętny 6 2" xfId="518"/>
    <cellStyle name="Dziesiętny 6 3" xfId="519"/>
    <cellStyle name="Dziesiętny 6 4" xfId="3202"/>
    <cellStyle name="Dziesiętny 7" xfId="520"/>
    <cellStyle name="Dziesiętny 7 2" xfId="521"/>
    <cellStyle name="Dziesiętny 7 2 2" xfId="522"/>
    <cellStyle name="Dziesiętny 7 2 2 2" xfId="3205"/>
    <cellStyle name="Dziesiętny 7 2 3" xfId="3204"/>
    <cellStyle name="Dziesiętny 7 3" xfId="523"/>
    <cellStyle name="Dziesiętny 7 3 2" xfId="3206"/>
    <cellStyle name="Dziesiętny 7 4" xfId="524"/>
    <cellStyle name="Dziesiętny 7 5" xfId="3203"/>
    <cellStyle name="Dziesiętny 8" xfId="525"/>
    <cellStyle name="Dziesiętny 8 2" xfId="526"/>
    <cellStyle name="Dziesiętny 8 2 2" xfId="3208"/>
    <cellStyle name="Dziesiętny 8 3" xfId="527"/>
    <cellStyle name="Dziesiętny 8 4" xfId="3207"/>
    <cellStyle name="Dziesiętny 9" xfId="528"/>
    <cellStyle name="Dziesiętny 9 2" xfId="529"/>
    <cellStyle name="Dziesiętny 9 2 2" xfId="3210"/>
    <cellStyle name="Dziesiętny 9 3" xfId="3209"/>
    <cellStyle name="Emphasis 1" xfId="530"/>
    <cellStyle name="Emphasis 1 2" xfId="531"/>
    <cellStyle name="Emphasis 1 3" xfId="532"/>
    <cellStyle name="Emphasis 2" xfId="533"/>
    <cellStyle name="Emphasis 2 2" xfId="534"/>
    <cellStyle name="Emphasis 2 3" xfId="535"/>
    <cellStyle name="Emphasis 3" xfId="536"/>
    <cellStyle name="Emphasis 3 2" xfId="537"/>
    <cellStyle name="Emphasis 3 3" xfId="538"/>
    <cellStyle name="Enter Currency (0)" xfId="539"/>
    <cellStyle name="Enter Currency (0) 10" xfId="540"/>
    <cellStyle name="Enter Currency (0) 11" xfId="541"/>
    <cellStyle name="Enter Currency (0) 12" xfId="542"/>
    <cellStyle name="Enter Currency (0) 13" xfId="543"/>
    <cellStyle name="Enter Currency (0) 14" xfId="544"/>
    <cellStyle name="Enter Currency (0) 15" xfId="545"/>
    <cellStyle name="Enter Currency (0) 16" xfId="546"/>
    <cellStyle name="Enter Currency (0) 17" xfId="547"/>
    <cellStyle name="Enter Currency (0) 18" xfId="548"/>
    <cellStyle name="Enter Currency (0) 19" xfId="549"/>
    <cellStyle name="Enter Currency (0) 2" xfId="550"/>
    <cellStyle name="Enter Currency (0) 2 2" xfId="551"/>
    <cellStyle name="Enter Currency (0) 20" xfId="552"/>
    <cellStyle name="Enter Currency (0) 21" xfId="553"/>
    <cellStyle name="Enter Currency (0) 22" xfId="554"/>
    <cellStyle name="Enter Currency (0) 23" xfId="555"/>
    <cellStyle name="Enter Currency (0) 24" xfId="556"/>
    <cellStyle name="Enter Currency (0) 25" xfId="557"/>
    <cellStyle name="Enter Currency (0) 26" xfId="558"/>
    <cellStyle name="Enter Currency (0) 27" xfId="559"/>
    <cellStyle name="Enter Currency (0) 28" xfId="560"/>
    <cellStyle name="Enter Currency (0) 29" xfId="561"/>
    <cellStyle name="Enter Currency (0) 3" xfId="562"/>
    <cellStyle name="Enter Currency (0) 30" xfId="563"/>
    <cellStyle name="Enter Currency (0) 31" xfId="564"/>
    <cellStyle name="Enter Currency (0) 32" xfId="565"/>
    <cellStyle name="Enter Currency (0) 4" xfId="566"/>
    <cellStyle name="Enter Currency (0) 5" xfId="567"/>
    <cellStyle name="Enter Currency (0) 6" xfId="568"/>
    <cellStyle name="Enter Currency (0) 7" xfId="569"/>
    <cellStyle name="Enter Currency (0) 8" xfId="570"/>
    <cellStyle name="Enter Currency (0) 9" xfId="571"/>
    <cellStyle name="Enter Currency (0)_MACbudzet2010v1" xfId="572"/>
    <cellStyle name="Enter Currency (2)" xfId="573"/>
    <cellStyle name="Enter Currency (2) 2" xfId="574"/>
    <cellStyle name="Enter Currency (2)_Arkusz1" xfId="575"/>
    <cellStyle name="Enter Units (0)" xfId="576"/>
    <cellStyle name="Enter Units (0) 10" xfId="577"/>
    <cellStyle name="Enter Units (0) 11" xfId="578"/>
    <cellStyle name="Enter Units (0) 12" xfId="579"/>
    <cellStyle name="Enter Units (0) 13" xfId="580"/>
    <cellStyle name="Enter Units (0) 14" xfId="581"/>
    <cellStyle name="Enter Units (0) 15" xfId="582"/>
    <cellStyle name="Enter Units (0) 16" xfId="583"/>
    <cellStyle name="Enter Units (0) 17" xfId="584"/>
    <cellStyle name="Enter Units (0) 18" xfId="585"/>
    <cellStyle name="Enter Units (0) 19" xfId="586"/>
    <cellStyle name="Enter Units (0) 2" xfId="587"/>
    <cellStyle name="Enter Units (0) 2 2" xfId="588"/>
    <cellStyle name="Enter Units (0) 20" xfId="589"/>
    <cellStyle name="Enter Units (0) 21" xfId="590"/>
    <cellStyle name="Enter Units (0) 22" xfId="591"/>
    <cellStyle name="Enter Units (0) 23" xfId="592"/>
    <cellStyle name="Enter Units (0) 24" xfId="593"/>
    <cellStyle name="Enter Units (0) 25" xfId="594"/>
    <cellStyle name="Enter Units (0) 26" xfId="595"/>
    <cellStyle name="Enter Units (0) 27" xfId="596"/>
    <cellStyle name="Enter Units (0) 28" xfId="597"/>
    <cellStyle name="Enter Units (0) 29" xfId="598"/>
    <cellStyle name="Enter Units (0) 3" xfId="599"/>
    <cellStyle name="Enter Units (0) 30" xfId="600"/>
    <cellStyle name="Enter Units (0) 31" xfId="601"/>
    <cellStyle name="Enter Units (0) 32" xfId="602"/>
    <cellStyle name="Enter Units (0) 4" xfId="603"/>
    <cellStyle name="Enter Units (0) 5" xfId="604"/>
    <cellStyle name="Enter Units (0) 6" xfId="605"/>
    <cellStyle name="Enter Units (0) 7" xfId="606"/>
    <cellStyle name="Enter Units (0) 8" xfId="607"/>
    <cellStyle name="Enter Units (0) 9" xfId="608"/>
    <cellStyle name="Enter Units (0)_MACbudzet2010v1" xfId="609"/>
    <cellStyle name="Enter Units (1)" xfId="610"/>
    <cellStyle name="Enter Units (1) 10" xfId="611"/>
    <cellStyle name="Enter Units (1) 11" xfId="612"/>
    <cellStyle name="Enter Units (1) 12" xfId="613"/>
    <cellStyle name="Enter Units (1) 13" xfId="614"/>
    <cellStyle name="Enter Units (1) 14" xfId="615"/>
    <cellStyle name="Enter Units (1) 15" xfId="616"/>
    <cellStyle name="Enter Units (1) 16" xfId="617"/>
    <cellStyle name="Enter Units (1) 17" xfId="618"/>
    <cellStyle name="Enter Units (1) 18" xfId="619"/>
    <cellStyle name="Enter Units (1) 19" xfId="620"/>
    <cellStyle name="Enter Units (1) 2" xfId="621"/>
    <cellStyle name="Enter Units (1) 2 2" xfId="622"/>
    <cellStyle name="Enter Units (1) 20" xfId="623"/>
    <cellStyle name="Enter Units (1) 21" xfId="624"/>
    <cellStyle name="Enter Units (1) 22" xfId="625"/>
    <cellStyle name="Enter Units (1) 23" xfId="626"/>
    <cellStyle name="Enter Units (1) 24" xfId="627"/>
    <cellStyle name="Enter Units (1) 25" xfId="628"/>
    <cellStyle name="Enter Units (1) 26" xfId="629"/>
    <cellStyle name="Enter Units (1) 27" xfId="630"/>
    <cellStyle name="Enter Units (1) 28" xfId="631"/>
    <cellStyle name="Enter Units (1) 29" xfId="632"/>
    <cellStyle name="Enter Units (1) 3" xfId="633"/>
    <cellStyle name="Enter Units (1) 30" xfId="634"/>
    <cellStyle name="Enter Units (1) 31" xfId="635"/>
    <cellStyle name="Enter Units (1) 32" xfId="636"/>
    <cellStyle name="Enter Units (1) 4" xfId="637"/>
    <cellStyle name="Enter Units (1) 5" xfId="638"/>
    <cellStyle name="Enter Units (1) 6" xfId="639"/>
    <cellStyle name="Enter Units (1) 7" xfId="640"/>
    <cellStyle name="Enter Units (1) 8" xfId="641"/>
    <cellStyle name="Enter Units (1) 9" xfId="642"/>
    <cellStyle name="Enter Units (1)_MACbudzet2010v1" xfId="643"/>
    <cellStyle name="Enter Units (2)" xfId="644"/>
    <cellStyle name="Enter Units (2) 2" xfId="645"/>
    <cellStyle name="Enter Units (2)_Arkusz1" xfId="646"/>
    <cellStyle name="Excel Built-in Normal" xfId="647"/>
    <cellStyle name="Excel Built-in Normal 1" xfId="648"/>
    <cellStyle name="Excel Built-in Normal_Arkusz1" xfId="649"/>
    <cellStyle name="Explanatory Text" xfId="650"/>
    <cellStyle name="Good" xfId="651"/>
    <cellStyle name="Header1" xfId="652"/>
    <cellStyle name="Header1 2" xfId="653"/>
    <cellStyle name="Header1_Arkusz1" xfId="654"/>
    <cellStyle name="Header2" xfId="655"/>
    <cellStyle name="Header2 10" xfId="656"/>
    <cellStyle name="Header2 11" xfId="657"/>
    <cellStyle name="Header2 12" xfId="658"/>
    <cellStyle name="Header2 2" xfId="659"/>
    <cellStyle name="Header2 3" xfId="660"/>
    <cellStyle name="Header2 3 10" xfId="661"/>
    <cellStyle name="Header2 3 2" xfId="662"/>
    <cellStyle name="Header2 3 2 2" xfId="663"/>
    <cellStyle name="Header2 3 2 2 2" xfId="664"/>
    <cellStyle name="Header2 3 2 2 3" xfId="665"/>
    <cellStyle name="Header2 3 2 2 4" xfId="666"/>
    <cellStyle name="Header2 3 2 2_Arkusz1" xfId="667"/>
    <cellStyle name="Header2 3 2 3" xfId="668"/>
    <cellStyle name="Header2 3 2 4" xfId="669"/>
    <cellStyle name="Header2 3 2 5" xfId="670"/>
    <cellStyle name="Header2 3 2_Arkusz1" xfId="671"/>
    <cellStyle name="Header2 3 3" xfId="672"/>
    <cellStyle name="Header2 3 3 2" xfId="673"/>
    <cellStyle name="Header2 3 3 2 2" xfId="674"/>
    <cellStyle name="Header2 3 3 2 3" xfId="675"/>
    <cellStyle name="Header2 3 3 2 4" xfId="676"/>
    <cellStyle name="Header2 3 3 2_Arkusz1" xfId="677"/>
    <cellStyle name="Header2 3 3 3" xfId="678"/>
    <cellStyle name="Header2 3 3 4" xfId="679"/>
    <cellStyle name="Header2 3 3 5" xfId="680"/>
    <cellStyle name="Header2 3 3_Arkusz1" xfId="681"/>
    <cellStyle name="Header2 3 4" xfId="682"/>
    <cellStyle name="Header2 3 4 2" xfId="683"/>
    <cellStyle name="Header2 3 4 2 2" xfId="684"/>
    <cellStyle name="Header2 3 4 2 3" xfId="685"/>
    <cellStyle name="Header2 3 4 2 4" xfId="686"/>
    <cellStyle name="Header2 3 4 2_Arkusz1" xfId="687"/>
    <cellStyle name="Header2 3 4 3" xfId="688"/>
    <cellStyle name="Header2 3 4 4" xfId="689"/>
    <cellStyle name="Header2 3 4 5" xfId="690"/>
    <cellStyle name="Header2 3 4_Arkusz1" xfId="691"/>
    <cellStyle name="Header2 3 5" xfId="692"/>
    <cellStyle name="Header2 3 5 2" xfId="693"/>
    <cellStyle name="Header2 3 5 3" xfId="694"/>
    <cellStyle name="Header2 3 5 4" xfId="695"/>
    <cellStyle name="Header2 3 5_Arkusz1" xfId="696"/>
    <cellStyle name="Header2 3 6" xfId="697"/>
    <cellStyle name="Header2 3 6 2" xfId="698"/>
    <cellStyle name="Header2 3 6 3" xfId="699"/>
    <cellStyle name="Header2 3 6 4" xfId="700"/>
    <cellStyle name="Header2 3 6_Arkusz1" xfId="701"/>
    <cellStyle name="Header2 3 7" xfId="702"/>
    <cellStyle name="Header2 3 7 2" xfId="703"/>
    <cellStyle name="Header2 3 7 3" xfId="704"/>
    <cellStyle name="Header2 3 7 4" xfId="705"/>
    <cellStyle name="Header2 3 7_Arkusz1" xfId="706"/>
    <cellStyle name="Header2 3 8" xfId="707"/>
    <cellStyle name="Header2 3 9" xfId="708"/>
    <cellStyle name="Header2 3_Arkusz1" xfId="709"/>
    <cellStyle name="Header2 4" xfId="710"/>
    <cellStyle name="Header2 4 2" xfId="711"/>
    <cellStyle name="Header2 4 2 2" xfId="712"/>
    <cellStyle name="Header2 4 2 3" xfId="713"/>
    <cellStyle name="Header2 4 2 4" xfId="714"/>
    <cellStyle name="Header2 4 2_Arkusz1" xfId="715"/>
    <cellStyle name="Header2 4 3" xfId="716"/>
    <cellStyle name="Header2 4 4" xfId="717"/>
    <cellStyle name="Header2 4 5" xfId="718"/>
    <cellStyle name="Header2 4_Arkusz1" xfId="719"/>
    <cellStyle name="Header2 5" xfId="720"/>
    <cellStyle name="Header2 5 2" xfId="721"/>
    <cellStyle name="Header2 5 2 2" xfId="722"/>
    <cellStyle name="Header2 5 2 3" xfId="723"/>
    <cellStyle name="Header2 5 2 4" xfId="724"/>
    <cellStyle name="Header2 5 2_Arkusz1" xfId="725"/>
    <cellStyle name="Header2 5 3" xfId="726"/>
    <cellStyle name="Header2 5 4" xfId="727"/>
    <cellStyle name="Header2 5 5" xfId="728"/>
    <cellStyle name="Header2 5_Arkusz1" xfId="729"/>
    <cellStyle name="Header2 6" xfId="730"/>
    <cellStyle name="Header2 6 2" xfId="731"/>
    <cellStyle name="Header2 6 2 2" xfId="732"/>
    <cellStyle name="Header2 6 2 3" xfId="733"/>
    <cellStyle name="Header2 6 2 4" xfId="734"/>
    <cellStyle name="Header2 6 2_Arkusz1" xfId="735"/>
    <cellStyle name="Header2 6 3" xfId="736"/>
    <cellStyle name="Header2 6 4" xfId="737"/>
    <cellStyle name="Header2 6 5" xfId="738"/>
    <cellStyle name="Header2 6_Arkusz1" xfId="739"/>
    <cellStyle name="Header2 7" xfId="740"/>
    <cellStyle name="Header2 7 2" xfId="741"/>
    <cellStyle name="Header2 7 3" xfId="742"/>
    <cellStyle name="Header2 7 4" xfId="743"/>
    <cellStyle name="Header2 7_Arkusz1" xfId="744"/>
    <cellStyle name="Header2 8" xfId="745"/>
    <cellStyle name="Header2 8 2" xfId="746"/>
    <cellStyle name="Header2 8 3" xfId="747"/>
    <cellStyle name="Header2 8 4" xfId="748"/>
    <cellStyle name="Header2 8_Arkusz1" xfId="749"/>
    <cellStyle name="Header2 9" xfId="750"/>
    <cellStyle name="Header2 9 2" xfId="751"/>
    <cellStyle name="Header2 9 3" xfId="752"/>
    <cellStyle name="Header2 9 4" xfId="753"/>
    <cellStyle name="Header2 9_Arkusz1" xfId="754"/>
    <cellStyle name="Header2_Arkusz1" xfId="755"/>
    <cellStyle name="Heading" xfId="756"/>
    <cellStyle name="Heading 1" xfId="757"/>
    <cellStyle name="Heading 2" xfId="758"/>
    <cellStyle name="Heading 3" xfId="759"/>
    <cellStyle name="Heading 4" xfId="760"/>
    <cellStyle name="Heading_Arkusz1" xfId="761"/>
    <cellStyle name="Heading1" xfId="762"/>
    <cellStyle name="Hiperłącze 2" xfId="763"/>
    <cellStyle name="Hiperłącze 2 2" xfId="764"/>
    <cellStyle name="Hiperłącze 3" xfId="765"/>
    <cellStyle name="Input" xfId="766"/>
    <cellStyle name="Komórka połączona 2" xfId="767"/>
    <cellStyle name="Komórka połączona 2 2" xfId="768"/>
    <cellStyle name="Komórka połączona 2 2 2" xfId="769"/>
    <cellStyle name="Komórka połączona 2 3" xfId="770"/>
    <cellStyle name="Komórka połączona 2_Arkusz1" xfId="771"/>
    <cellStyle name="Komórka połączona 3" xfId="772"/>
    <cellStyle name="Komórka połączona 3 2" xfId="773"/>
    <cellStyle name="Komórka połączona 3 3" xfId="774"/>
    <cellStyle name="Komórka połączona 3_Arkusz1" xfId="775"/>
    <cellStyle name="Komórka połączona 4" xfId="776"/>
    <cellStyle name="Komórka połączona 4 2" xfId="777"/>
    <cellStyle name="Komórka połączona 4_Arkusz1" xfId="778"/>
    <cellStyle name="Komórka połączona 5" xfId="779"/>
    <cellStyle name="Komórka połączona 6" xfId="780"/>
    <cellStyle name="Komórka połączona 7" xfId="781"/>
    <cellStyle name="Komórka zaznaczona 2" xfId="782"/>
    <cellStyle name="Komórka zaznaczona 2 2" xfId="783"/>
    <cellStyle name="Komórka zaznaczona 2 2 2" xfId="784"/>
    <cellStyle name="Komórka zaznaczona 2 3" xfId="785"/>
    <cellStyle name="Komórka zaznaczona 2_Arkusz1" xfId="786"/>
    <cellStyle name="Komórka zaznaczona 3" xfId="787"/>
    <cellStyle name="Komórka zaznaczona 3 2" xfId="788"/>
    <cellStyle name="Komórka zaznaczona 3 3" xfId="789"/>
    <cellStyle name="Komórka zaznaczona 3_Arkusz1" xfId="790"/>
    <cellStyle name="Komórka zaznaczona 4" xfId="791"/>
    <cellStyle name="Komórka zaznaczona 4 2" xfId="792"/>
    <cellStyle name="Komórka zaznaczona 4_Arkusz1" xfId="793"/>
    <cellStyle name="Komórka zaznaczona 5" xfId="794"/>
    <cellStyle name="Komórka zaznaczona 6" xfId="795"/>
    <cellStyle name="Komórka zaznaczona 7" xfId="796"/>
    <cellStyle name="Label" xfId="797"/>
    <cellStyle name="Link Currency (0)" xfId="798"/>
    <cellStyle name="Link Currency (0) 10" xfId="799"/>
    <cellStyle name="Link Currency (0) 11" xfId="800"/>
    <cellStyle name="Link Currency (0) 12" xfId="801"/>
    <cellStyle name="Link Currency (0) 13" xfId="802"/>
    <cellStyle name="Link Currency (0) 14" xfId="803"/>
    <cellStyle name="Link Currency (0) 15" xfId="804"/>
    <cellStyle name="Link Currency (0) 16" xfId="805"/>
    <cellStyle name="Link Currency (0) 17" xfId="806"/>
    <cellStyle name="Link Currency (0) 18" xfId="807"/>
    <cellStyle name="Link Currency (0) 19" xfId="808"/>
    <cellStyle name="Link Currency (0) 2" xfId="809"/>
    <cellStyle name="Link Currency (0) 2 2" xfId="810"/>
    <cellStyle name="Link Currency (0) 20" xfId="811"/>
    <cellStyle name="Link Currency (0) 21" xfId="812"/>
    <cellStyle name="Link Currency (0) 22" xfId="813"/>
    <cellStyle name="Link Currency (0) 23" xfId="814"/>
    <cellStyle name="Link Currency (0) 24" xfId="815"/>
    <cellStyle name="Link Currency (0) 25" xfId="816"/>
    <cellStyle name="Link Currency (0) 26" xfId="817"/>
    <cellStyle name="Link Currency (0) 27" xfId="818"/>
    <cellStyle name="Link Currency (0) 28" xfId="819"/>
    <cellStyle name="Link Currency (0) 29" xfId="820"/>
    <cellStyle name="Link Currency (0) 3" xfId="821"/>
    <cellStyle name="Link Currency (0) 30" xfId="822"/>
    <cellStyle name="Link Currency (0) 31" xfId="823"/>
    <cellStyle name="Link Currency (0) 32" xfId="824"/>
    <cellStyle name="Link Currency (0) 4" xfId="825"/>
    <cellStyle name="Link Currency (0) 5" xfId="826"/>
    <cellStyle name="Link Currency (0) 6" xfId="827"/>
    <cellStyle name="Link Currency (0) 7" xfId="828"/>
    <cellStyle name="Link Currency (0) 8" xfId="829"/>
    <cellStyle name="Link Currency (0) 9" xfId="830"/>
    <cellStyle name="Link Currency (0)_MACbudzet2010v1" xfId="831"/>
    <cellStyle name="Link Currency (2)" xfId="832"/>
    <cellStyle name="Link Currency (2) 2" xfId="833"/>
    <cellStyle name="Link Currency (2)_Arkusz1" xfId="834"/>
    <cellStyle name="Link Units (0)" xfId="835"/>
    <cellStyle name="Link Units (0) 10" xfId="836"/>
    <cellStyle name="Link Units (0) 11" xfId="837"/>
    <cellStyle name="Link Units (0) 12" xfId="838"/>
    <cellStyle name="Link Units (0) 13" xfId="839"/>
    <cellStyle name="Link Units (0) 14" xfId="840"/>
    <cellStyle name="Link Units (0) 15" xfId="841"/>
    <cellStyle name="Link Units (0) 16" xfId="842"/>
    <cellStyle name="Link Units (0) 17" xfId="843"/>
    <cellStyle name="Link Units (0) 18" xfId="844"/>
    <cellStyle name="Link Units (0) 19" xfId="845"/>
    <cellStyle name="Link Units (0) 2" xfId="846"/>
    <cellStyle name="Link Units (0) 2 2" xfId="847"/>
    <cellStyle name="Link Units (0) 20" xfId="848"/>
    <cellStyle name="Link Units (0) 21" xfId="849"/>
    <cellStyle name="Link Units (0) 22" xfId="850"/>
    <cellStyle name="Link Units (0) 23" xfId="851"/>
    <cellStyle name="Link Units (0) 24" xfId="852"/>
    <cellStyle name="Link Units (0) 25" xfId="853"/>
    <cellStyle name="Link Units (0) 26" xfId="854"/>
    <cellStyle name="Link Units (0) 27" xfId="855"/>
    <cellStyle name="Link Units (0) 28" xfId="856"/>
    <cellStyle name="Link Units (0) 29" xfId="857"/>
    <cellStyle name="Link Units (0) 3" xfId="858"/>
    <cellStyle name="Link Units (0) 30" xfId="859"/>
    <cellStyle name="Link Units (0) 31" xfId="860"/>
    <cellStyle name="Link Units (0) 32" xfId="861"/>
    <cellStyle name="Link Units (0) 4" xfId="862"/>
    <cellStyle name="Link Units (0) 5" xfId="863"/>
    <cellStyle name="Link Units (0) 6" xfId="864"/>
    <cellStyle name="Link Units (0) 7" xfId="865"/>
    <cellStyle name="Link Units (0) 8" xfId="866"/>
    <cellStyle name="Link Units (0) 9" xfId="867"/>
    <cellStyle name="Link Units (0)_MACbudzet2010v1" xfId="868"/>
    <cellStyle name="Link Units (1)" xfId="869"/>
    <cellStyle name="Link Units (1) 10" xfId="870"/>
    <cellStyle name="Link Units (1) 11" xfId="871"/>
    <cellStyle name="Link Units (1) 12" xfId="872"/>
    <cellStyle name="Link Units (1) 13" xfId="873"/>
    <cellStyle name="Link Units (1) 14" xfId="874"/>
    <cellStyle name="Link Units (1) 15" xfId="875"/>
    <cellStyle name="Link Units (1) 16" xfId="876"/>
    <cellStyle name="Link Units (1) 17" xfId="877"/>
    <cellStyle name="Link Units (1) 18" xfId="878"/>
    <cellStyle name="Link Units (1) 19" xfId="879"/>
    <cellStyle name="Link Units (1) 2" xfId="880"/>
    <cellStyle name="Link Units (1) 2 2" xfId="881"/>
    <cellStyle name="Link Units (1) 20" xfId="882"/>
    <cellStyle name="Link Units (1) 21" xfId="883"/>
    <cellStyle name="Link Units (1) 22" xfId="884"/>
    <cellStyle name="Link Units (1) 23" xfId="885"/>
    <cellStyle name="Link Units (1) 24" xfId="886"/>
    <cellStyle name="Link Units (1) 25" xfId="887"/>
    <cellStyle name="Link Units (1) 26" xfId="888"/>
    <cellStyle name="Link Units (1) 27" xfId="889"/>
    <cellStyle name="Link Units (1) 28" xfId="890"/>
    <cellStyle name="Link Units (1) 29" xfId="891"/>
    <cellStyle name="Link Units (1) 3" xfId="892"/>
    <cellStyle name="Link Units (1) 30" xfId="893"/>
    <cellStyle name="Link Units (1) 31" xfId="894"/>
    <cellStyle name="Link Units (1) 32" xfId="895"/>
    <cellStyle name="Link Units (1) 4" xfId="896"/>
    <cellStyle name="Link Units (1) 5" xfId="897"/>
    <cellStyle name="Link Units (1) 6" xfId="898"/>
    <cellStyle name="Link Units (1) 7" xfId="899"/>
    <cellStyle name="Link Units (1) 8" xfId="900"/>
    <cellStyle name="Link Units (1) 9" xfId="901"/>
    <cellStyle name="Link Units (1)_MACbudzet2010v1" xfId="902"/>
    <cellStyle name="Link Units (2)" xfId="903"/>
    <cellStyle name="Link Units (2) 2" xfId="904"/>
    <cellStyle name="Link Units (2)_Arkusz1" xfId="905"/>
    <cellStyle name="Linked Cell" xfId="906"/>
    <cellStyle name="Michal" xfId="907"/>
    <cellStyle name="Michal 10" xfId="908"/>
    <cellStyle name="Michal 11" xfId="909"/>
    <cellStyle name="Michal 12" xfId="910"/>
    <cellStyle name="Michal 13" xfId="911"/>
    <cellStyle name="Michal 14" xfId="912"/>
    <cellStyle name="Michal 15" xfId="913"/>
    <cellStyle name="Michal 16" xfId="914"/>
    <cellStyle name="Michal 17" xfId="915"/>
    <cellStyle name="Michal 18" xfId="916"/>
    <cellStyle name="Michal 19" xfId="917"/>
    <cellStyle name="Michal 2" xfId="918"/>
    <cellStyle name="Michal 2 2" xfId="919"/>
    <cellStyle name="Michal 20" xfId="920"/>
    <cellStyle name="Michal 21" xfId="921"/>
    <cellStyle name="Michal 22" xfId="922"/>
    <cellStyle name="Michal 23" xfId="923"/>
    <cellStyle name="Michal 24" xfId="924"/>
    <cellStyle name="Michal 25" xfId="925"/>
    <cellStyle name="Michal 26" xfId="926"/>
    <cellStyle name="Michal 27" xfId="927"/>
    <cellStyle name="Michal 28" xfId="928"/>
    <cellStyle name="Michal 29" xfId="929"/>
    <cellStyle name="Michal 3" xfId="930"/>
    <cellStyle name="Michal 30" xfId="931"/>
    <cellStyle name="Michal 31" xfId="932"/>
    <cellStyle name="Michal 32" xfId="933"/>
    <cellStyle name="Michal 4" xfId="934"/>
    <cellStyle name="Michal 5" xfId="935"/>
    <cellStyle name="Michal 6" xfId="936"/>
    <cellStyle name="Michal 7" xfId="937"/>
    <cellStyle name="Michal 8" xfId="938"/>
    <cellStyle name="Michal 9" xfId="939"/>
    <cellStyle name="Michal_MACbudzet2010v1" xfId="940"/>
    <cellStyle name="Nagłówek 1 2" xfId="941"/>
    <cellStyle name="Nagłówek 1 2 2" xfId="942"/>
    <cellStyle name="Nagłówek 1 2 2 2" xfId="943"/>
    <cellStyle name="Nagłówek 1 2 3" xfId="944"/>
    <cellStyle name="Nagłówek 1 3" xfId="945"/>
    <cellStyle name="Nagłówek 1 3 2" xfId="946"/>
    <cellStyle name="Nagłówek 1 3_Arkusz1" xfId="947"/>
    <cellStyle name="Nagłówek 1 4" xfId="948"/>
    <cellStyle name="Nagłówek 1 5" xfId="949"/>
    <cellStyle name="Nagłówek 1 6" xfId="950"/>
    <cellStyle name="Nagłówek 1 7" xfId="951"/>
    <cellStyle name="Nagłówek 2 2" xfId="952"/>
    <cellStyle name="Nagłówek 2 2 2" xfId="953"/>
    <cellStyle name="Nagłówek 2 2 2 2" xfId="954"/>
    <cellStyle name="Nagłówek 2 2 3" xfId="955"/>
    <cellStyle name="Nagłówek 2 3" xfId="956"/>
    <cellStyle name="Nagłówek 2 3 2" xfId="957"/>
    <cellStyle name="Nagłówek 2 3 3" xfId="958"/>
    <cellStyle name="Nagłówek 2 3_Arkusz1" xfId="959"/>
    <cellStyle name="Nagłówek 2 4" xfId="960"/>
    <cellStyle name="Nagłówek 2 4 2" xfId="961"/>
    <cellStyle name="Nagłówek 2 4_Arkusz1" xfId="962"/>
    <cellStyle name="Nagłówek 2 5" xfId="963"/>
    <cellStyle name="Nagłówek 2 6" xfId="964"/>
    <cellStyle name="Nagłówek 2 7" xfId="965"/>
    <cellStyle name="Nagłówek 3 2" xfId="966"/>
    <cellStyle name="Nagłówek 3 2 2" xfId="967"/>
    <cellStyle name="Nagłówek 3 2 2 2" xfId="968"/>
    <cellStyle name="Nagłówek 3 2 3" xfId="969"/>
    <cellStyle name="Nagłówek 3 2_Arkusz1" xfId="970"/>
    <cellStyle name="Nagłówek 3 3" xfId="971"/>
    <cellStyle name="Nagłówek 3 3 2" xfId="972"/>
    <cellStyle name="Nagłówek 3 3 3" xfId="973"/>
    <cellStyle name="Nagłówek 3 3_Arkusz1" xfId="974"/>
    <cellStyle name="Nagłówek 3 4" xfId="975"/>
    <cellStyle name="Nagłówek 3 4 2" xfId="976"/>
    <cellStyle name="Nagłówek 3 4_Arkusz1" xfId="977"/>
    <cellStyle name="Nagłówek 3 5" xfId="978"/>
    <cellStyle name="Nagłówek 3 6" xfId="979"/>
    <cellStyle name="Nagłówek 3 7" xfId="980"/>
    <cellStyle name="Nagłówek 3 8" xfId="981"/>
    <cellStyle name="Nagłówek 4 2" xfId="982"/>
    <cellStyle name="Nagłówek 4 2 2" xfId="983"/>
    <cellStyle name="Nagłówek 4 2 2 2" xfId="984"/>
    <cellStyle name="Nagłówek 4 2 3" xfId="985"/>
    <cellStyle name="Nagłówek 4 3" xfId="986"/>
    <cellStyle name="Nagłówek 4 3 2" xfId="987"/>
    <cellStyle name="Nagłówek 4 3_Arkusz1" xfId="988"/>
    <cellStyle name="Nagłówek 4 4" xfId="989"/>
    <cellStyle name="Nagłówek 4 5" xfId="990"/>
    <cellStyle name="Nagłówek 4 6" xfId="991"/>
    <cellStyle name="Neutral" xfId="992"/>
    <cellStyle name="Neutralne 2" xfId="993"/>
    <cellStyle name="Neutralne 2 2" xfId="994"/>
    <cellStyle name="Neutralne 2 2 2" xfId="995"/>
    <cellStyle name="Neutralne 2 3" xfId="996"/>
    <cellStyle name="Neutralne 3" xfId="997"/>
    <cellStyle name="Neutralne 3 2" xfId="998"/>
    <cellStyle name="Neutralne 3 3" xfId="999"/>
    <cellStyle name="Neutralne 3 4" xfId="1000"/>
    <cellStyle name="Neutralne 3_Arkusz1" xfId="1001"/>
    <cellStyle name="Neutralne 4" xfId="1002"/>
    <cellStyle name="Neutralne 4 2" xfId="1003"/>
    <cellStyle name="Neutralne 4_Arkusz1" xfId="1004"/>
    <cellStyle name="Neutralne 5" xfId="1005"/>
    <cellStyle name="Neutralne 6" xfId="1006"/>
    <cellStyle name="Neutralny 2" xfId="1007"/>
    <cellStyle name="Normal_# 41-Market &amp;Trends" xfId="1008"/>
    <cellStyle name="Normalny" xfId="0" builtinId="0"/>
    <cellStyle name="Normalny 10" xfId="1009"/>
    <cellStyle name="Normalny 10 2" xfId="1010"/>
    <cellStyle name="Normalny 10 2 2" xfId="1011"/>
    <cellStyle name="Normalny 10 2 2 2" xfId="1012"/>
    <cellStyle name="Normalny 10 2 2_Arkusz1" xfId="1013"/>
    <cellStyle name="Normalny 10 2 3" xfId="1014"/>
    <cellStyle name="Normalny 10 2 3 2" xfId="1015"/>
    <cellStyle name="Normalny 10 2 3_Arkusz1" xfId="1016"/>
    <cellStyle name="Normalny 10 2 4" xfId="1017"/>
    <cellStyle name="Normalny 10 2_Arkusz1" xfId="1018"/>
    <cellStyle name="Normalny 10 3" xfId="1019"/>
    <cellStyle name="Normalny 10 3 2" xfId="1020"/>
    <cellStyle name="Normalny 10 3_Arkusz1" xfId="1021"/>
    <cellStyle name="Normalny 10 4" xfId="1022"/>
    <cellStyle name="Normalny 10 4 2" xfId="1023"/>
    <cellStyle name="Normalny 10 4_Arkusz1" xfId="1024"/>
    <cellStyle name="Normalny 10 5" xfId="1025"/>
    <cellStyle name="Normalny 10 6" xfId="1026"/>
    <cellStyle name="Normalny 10 7" xfId="1027"/>
    <cellStyle name="Normalny 10_Arkusz1" xfId="1028"/>
    <cellStyle name="Normalny 11" xfId="1029"/>
    <cellStyle name="Normalny 11 2" xfId="1030"/>
    <cellStyle name="Normalny 11 2 2" xfId="1031"/>
    <cellStyle name="Normalny 11 2 2 2" xfId="1032"/>
    <cellStyle name="Normalny 11 2 2_Arkusz1" xfId="1033"/>
    <cellStyle name="Normalny 11 2 3" xfId="1034"/>
    <cellStyle name="Normalny 11 2 3 2" xfId="1035"/>
    <cellStyle name="Normalny 11 2 3_Arkusz1" xfId="1036"/>
    <cellStyle name="Normalny 11 2 4" xfId="1037"/>
    <cellStyle name="Normalny 11 2_Arkusz1" xfId="1038"/>
    <cellStyle name="Normalny 11 3" xfId="1039"/>
    <cellStyle name="Normalny 11 3 2" xfId="1040"/>
    <cellStyle name="Normalny 11 3_Arkusz1" xfId="1041"/>
    <cellStyle name="Normalny 11 4" xfId="1042"/>
    <cellStyle name="Normalny 11 4 2" xfId="1043"/>
    <cellStyle name="Normalny 11 4_Arkusz1" xfId="1044"/>
    <cellStyle name="Normalny 11 5" xfId="1045"/>
    <cellStyle name="Normalny 11 6" xfId="1046"/>
    <cellStyle name="Normalny 11 6 2" xfId="1047"/>
    <cellStyle name="Normalny 11_Arkusz1" xfId="1048"/>
    <cellStyle name="Normalny 12" xfId="1049"/>
    <cellStyle name="Normalny 12 2" xfId="1050"/>
    <cellStyle name="Normalny 12 2 2" xfId="1051"/>
    <cellStyle name="Normalny 12 2 2 2" xfId="1052"/>
    <cellStyle name="Normalny 12 2 2_Arkusz1" xfId="1053"/>
    <cellStyle name="Normalny 12 2 3" xfId="1054"/>
    <cellStyle name="Normalny 12 2 3 2" xfId="1055"/>
    <cellStyle name="Normalny 12 2 3_Arkusz1" xfId="1056"/>
    <cellStyle name="Normalny 12 2 4" xfId="1057"/>
    <cellStyle name="Normalny 12 2_Arkusz1" xfId="1058"/>
    <cellStyle name="Normalny 12 3" xfId="1059"/>
    <cellStyle name="Normalny 12 3 2" xfId="1060"/>
    <cellStyle name="Normalny 12 3 3" xfId="1061"/>
    <cellStyle name="Normalny 12 3_Arkusz1" xfId="1062"/>
    <cellStyle name="Normalny 12 4" xfId="1063"/>
    <cellStyle name="Normalny 12 4 2" xfId="1064"/>
    <cellStyle name="Normalny 12 4_Arkusz1" xfId="1065"/>
    <cellStyle name="Normalny 12 5" xfId="1066"/>
    <cellStyle name="Normalny 12 6" xfId="1067"/>
    <cellStyle name="Normalny 12 6 2" xfId="1068"/>
    <cellStyle name="Normalny 12_Arkusz1" xfId="1069"/>
    <cellStyle name="Normalny 13" xfId="1070"/>
    <cellStyle name="Normalny 13 2" xfId="1071"/>
    <cellStyle name="Normalny 13 2 2" xfId="1072"/>
    <cellStyle name="Normalny 13 2 2 2" xfId="1073"/>
    <cellStyle name="Normalny 13 2 2_Arkusz1" xfId="1074"/>
    <cellStyle name="Normalny 13 2 3" xfId="1075"/>
    <cellStyle name="Normalny 13 2 3 2" xfId="1076"/>
    <cellStyle name="Normalny 13 2 3_Arkusz1" xfId="1077"/>
    <cellStyle name="Normalny 13 2 4" xfId="1078"/>
    <cellStyle name="Normalny 13 2_Arkusz1" xfId="1079"/>
    <cellStyle name="Normalny 13 3" xfId="1080"/>
    <cellStyle name="Normalny 13 3 2" xfId="1081"/>
    <cellStyle name="Normalny 13 3_Arkusz1" xfId="1082"/>
    <cellStyle name="Normalny 13 4" xfId="1083"/>
    <cellStyle name="Normalny 13 4 2" xfId="1084"/>
    <cellStyle name="Normalny 13 4_Arkusz1" xfId="1085"/>
    <cellStyle name="Normalny 13 5" xfId="1086"/>
    <cellStyle name="Normalny 13 6" xfId="1087"/>
    <cellStyle name="Normalny 13_Arkusz1" xfId="1088"/>
    <cellStyle name="Normalny 14" xfId="1089"/>
    <cellStyle name="Normalny 14 2" xfId="1090"/>
    <cellStyle name="Normalny 14 2 2" xfId="1091"/>
    <cellStyle name="Normalny 14 2_Arkusz1" xfId="1092"/>
    <cellStyle name="Normalny 14 3" xfId="1093"/>
    <cellStyle name="Normalny 14 3 2" xfId="1094"/>
    <cellStyle name="Normalny 14 3_Arkusz1" xfId="1095"/>
    <cellStyle name="Normalny 14 4" xfId="1096"/>
    <cellStyle name="Normalny 14_Arkusz1" xfId="1097"/>
    <cellStyle name="Normalny 15" xfId="1098"/>
    <cellStyle name="Normalny 15 2" xfId="1099"/>
    <cellStyle name="Normalny 15 2 2" xfId="1100"/>
    <cellStyle name="Normalny 15 2_Arkusz1" xfId="1101"/>
    <cellStyle name="Normalny 15 3" xfId="1102"/>
    <cellStyle name="Normalny 15 3 2" xfId="1103"/>
    <cellStyle name="Normalny 15 3_Arkusz1" xfId="1104"/>
    <cellStyle name="Normalny 15 4" xfId="1105"/>
    <cellStyle name="Normalny 15_Arkusz1" xfId="1106"/>
    <cellStyle name="Normalny 16" xfId="1107"/>
    <cellStyle name="Normalny 16 2" xfId="1108"/>
    <cellStyle name="Normalny 16 2 2" xfId="1109"/>
    <cellStyle name="Normalny 16 2_Arkusz1" xfId="1110"/>
    <cellStyle name="Normalny 16 3" xfId="1111"/>
    <cellStyle name="Normalny 16 3 2" xfId="1112"/>
    <cellStyle name="Normalny 16 3_Arkusz1" xfId="1113"/>
    <cellStyle name="Normalny 16 4" xfId="1114"/>
    <cellStyle name="Normalny 16_Arkusz1" xfId="1115"/>
    <cellStyle name="Normalny 17" xfId="1116"/>
    <cellStyle name="Normalny 17 2" xfId="1117"/>
    <cellStyle name="Normalny 17 2 2" xfId="1118"/>
    <cellStyle name="Normalny 17 2_Arkusz1" xfId="1119"/>
    <cellStyle name="Normalny 17 3" xfId="1120"/>
    <cellStyle name="Normalny 17_Arkusz1" xfId="1121"/>
    <cellStyle name="Normalny 18" xfId="1122"/>
    <cellStyle name="Normalny 18 2" xfId="1123"/>
    <cellStyle name="Normalny 18 2 2" xfId="1124"/>
    <cellStyle name="Normalny 18 2_Arkusz1" xfId="1125"/>
    <cellStyle name="Normalny 18 3" xfId="1126"/>
    <cellStyle name="Normalny 18 4" xfId="1127"/>
    <cellStyle name="Normalny 18_Arkusz1" xfId="1128"/>
    <cellStyle name="Normalny 19" xfId="1129"/>
    <cellStyle name="Normalny 19 2" xfId="1130"/>
    <cellStyle name="Normalny 19 2 2" xfId="1131"/>
    <cellStyle name="Normalny 19 2_Arkusz1" xfId="1132"/>
    <cellStyle name="Normalny 19 3" xfId="1133"/>
    <cellStyle name="Normalny 19_Arkusz1" xfId="1134"/>
    <cellStyle name="Normalny 2" xfId="3"/>
    <cellStyle name="Normalny 2 10" xfId="1135"/>
    <cellStyle name="Normalny 2 11" xfId="1136"/>
    <cellStyle name="Normalny 2 12" xfId="1137"/>
    <cellStyle name="Normalny 2 2" xfId="5"/>
    <cellStyle name="Normalny 2 2 2" xfId="1138"/>
    <cellStyle name="Normalny 2 2 2 2" xfId="1139"/>
    <cellStyle name="Normalny 2 2 2 2 2" xfId="1140"/>
    <cellStyle name="Normalny 2 2 2 2 3" xfId="1141"/>
    <cellStyle name="Normalny 2 2 2 3" xfId="1142"/>
    <cellStyle name="Normalny 2 2 3" xfId="1143"/>
    <cellStyle name="Normalny 2 2 3 2" xfId="1144"/>
    <cellStyle name="Normalny 2 2 3 2 2" xfId="1145"/>
    <cellStyle name="Normalny 2 2 3 2_Arkusz1" xfId="1146"/>
    <cellStyle name="Normalny 2 2 3 3" xfId="1147"/>
    <cellStyle name="Normalny 2 2 3 4" xfId="1148"/>
    <cellStyle name="Normalny 2 2 3_Arkusz1" xfId="1149"/>
    <cellStyle name="Normalny 2 2 4" xfId="1150"/>
    <cellStyle name="Normalny 2 2 4 2" xfId="1151"/>
    <cellStyle name="Normalny 2 2 4 3" xfId="1152"/>
    <cellStyle name="Normalny 2 2 4 4" xfId="1153"/>
    <cellStyle name="Normalny 2 2 4_Arkusz1" xfId="1154"/>
    <cellStyle name="Normalny 2 2 5" xfId="1155"/>
    <cellStyle name="Normalny 2 2 5 2" xfId="1156"/>
    <cellStyle name="Normalny 2 2 5 3" xfId="1157"/>
    <cellStyle name="Normalny 2 2 5_Arkusz1" xfId="1158"/>
    <cellStyle name="Normalny 2 2 6" xfId="1159"/>
    <cellStyle name="Normalny 2 2 6 2" xfId="1160"/>
    <cellStyle name="Normalny 2 2 6_Arkusz1" xfId="1161"/>
    <cellStyle name="Normalny 2 2 7" xfId="1162"/>
    <cellStyle name="Normalny 2 2_Arkusz1" xfId="1163"/>
    <cellStyle name="Normalny 2 3" xfId="1164"/>
    <cellStyle name="Normalny 2 3 2" xfId="1165"/>
    <cellStyle name="Normalny 2 3 3" xfId="1166"/>
    <cellStyle name="Normalny 2 4" xfId="1167"/>
    <cellStyle name="Normalny 2 4 2" xfId="1168"/>
    <cellStyle name="Normalny 2 5" xfId="1169"/>
    <cellStyle name="Normalny 2 5 2" xfId="1170"/>
    <cellStyle name="Normalny 2 5 2 2" xfId="1171"/>
    <cellStyle name="Normalny 2 5 2_Arkusz1" xfId="1172"/>
    <cellStyle name="Normalny 2 5 3" xfId="1173"/>
    <cellStyle name="Normalny 2 5_Arkusz1" xfId="1174"/>
    <cellStyle name="Normalny 2 6" xfId="1175"/>
    <cellStyle name="Normalny 2 6 2" xfId="1176"/>
    <cellStyle name="Normalny 2 6 2 2" xfId="1177"/>
    <cellStyle name="Normalny 2 6 2_Arkusz1" xfId="1178"/>
    <cellStyle name="Normalny 2 6 3" xfId="1179"/>
    <cellStyle name="Normalny 2 6_Arkusz1" xfId="1180"/>
    <cellStyle name="Normalny 2 7" xfId="1181"/>
    <cellStyle name="Normalny 2 7 2" xfId="1182"/>
    <cellStyle name="Normalny 2 7 2 2" xfId="1183"/>
    <cellStyle name="Normalny 2 7 2_Arkusz1" xfId="1184"/>
    <cellStyle name="Normalny 2 7 3" xfId="1185"/>
    <cellStyle name="Normalny 2 7_Arkusz1" xfId="1186"/>
    <cellStyle name="Normalny 2 8" xfId="1187"/>
    <cellStyle name="Normalny 2 9" xfId="1188"/>
    <cellStyle name="Normalny 2 9 2" xfId="1189"/>
    <cellStyle name="Normalny 2_Arkusz1" xfId="1190"/>
    <cellStyle name="Normalny 20" xfId="1191"/>
    <cellStyle name="Normalny 20 2" xfId="1192"/>
    <cellStyle name="Normalny 20 2 2" xfId="1193"/>
    <cellStyle name="Normalny 20 2_Arkusz1" xfId="1194"/>
    <cellStyle name="Normalny 20 3" xfId="1195"/>
    <cellStyle name="Normalny 20_Arkusz1" xfId="1196"/>
    <cellStyle name="Normalny 21" xfId="1197"/>
    <cellStyle name="Normalny 21 2" xfId="1198"/>
    <cellStyle name="Normalny 21 2 2" xfId="1199"/>
    <cellStyle name="Normalny 21 3" xfId="1200"/>
    <cellStyle name="Normalny 21 3 2" xfId="1201"/>
    <cellStyle name="Normalny 21_Arkusz1" xfId="1202"/>
    <cellStyle name="Normalny 22" xfId="1203"/>
    <cellStyle name="Normalny 22 2" xfId="1204"/>
    <cellStyle name="Normalny 22 3" xfId="1205"/>
    <cellStyle name="Normalny 22 4" xfId="1206"/>
    <cellStyle name="Normalny 22_Arkusz1" xfId="1207"/>
    <cellStyle name="Normalny 23" xfId="1208"/>
    <cellStyle name="Normalny 23 2" xfId="1209"/>
    <cellStyle name="Normalny 23_Arkusz1" xfId="1210"/>
    <cellStyle name="Normalny 24" xfId="1211"/>
    <cellStyle name="Normalny 24 2" xfId="1212"/>
    <cellStyle name="Normalny 24_Arkusz1" xfId="1213"/>
    <cellStyle name="Normalny 25" xfId="1214"/>
    <cellStyle name="Normalny 25 2" xfId="1215"/>
    <cellStyle name="Normalny 25_Arkusz1" xfId="1216"/>
    <cellStyle name="Normalny 26" xfId="1217"/>
    <cellStyle name="Normalny 26 2" xfId="1218"/>
    <cellStyle name="Normalny 26_Arkusz1" xfId="1219"/>
    <cellStyle name="Normalny 27" xfId="1220"/>
    <cellStyle name="Normalny 27 2" xfId="1221"/>
    <cellStyle name="Normalny 28" xfId="1222"/>
    <cellStyle name="Normalny 28 2" xfId="1223"/>
    <cellStyle name="Normalny 29" xfId="1224"/>
    <cellStyle name="Normalny 3" xfId="4"/>
    <cellStyle name="Normalny 3 10" xfId="1225"/>
    <cellStyle name="Normalny 3 11" xfId="1226"/>
    <cellStyle name="Normalny 3 12" xfId="1227"/>
    <cellStyle name="Normalny 3 13" xfId="1228"/>
    <cellStyle name="Normalny 3 2" xfId="1229"/>
    <cellStyle name="Normalny 3 2 2" xfId="1230"/>
    <cellStyle name="Normalny 3 2 2 2" xfId="1231"/>
    <cellStyle name="Normalny 3 2 2 3" xfId="1232"/>
    <cellStyle name="Normalny 3 2 2_Arkusz1" xfId="1233"/>
    <cellStyle name="Normalny 3 2 3" xfId="1234"/>
    <cellStyle name="Normalny 3 2 3 2" xfId="1235"/>
    <cellStyle name="Normalny 3 2 3 3" xfId="1236"/>
    <cellStyle name="Normalny 3 2 3_Arkusz1" xfId="1237"/>
    <cellStyle name="Normalny 3 2 4" xfId="1238"/>
    <cellStyle name="Normalny 3 2 4 2" xfId="1239"/>
    <cellStyle name="Normalny 3 2 4 3" xfId="1240"/>
    <cellStyle name="Normalny 3 2 4_Arkusz1" xfId="1241"/>
    <cellStyle name="Normalny 3 2 5" xfId="1242"/>
    <cellStyle name="Normalny 3 2 5 2" xfId="1243"/>
    <cellStyle name="Normalny 3 2 5_Arkusz1" xfId="1244"/>
    <cellStyle name="Normalny 3 2 6" xfId="1245"/>
    <cellStyle name="Normalny 3 2 7" xfId="1246"/>
    <cellStyle name="Normalny 3 2 8" xfId="1247"/>
    <cellStyle name="Normalny 3 2 9" xfId="1248"/>
    <cellStyle name="Normalny 3 2_Arkusz1" xfId="1249"/>
    <cellStyle name="Normalny 3 3" xfId="1250"/>
    <cellStyle name="Normalny 3 3 2" xfId="1251"/>
    <cellStyle name="Normalny 3 3 2 2" xfId="1252"/>
    <cellStyle name="Normalny 3 3 2 2 2" xfId="1253"/>
    <cellStyle name="Normalny 3 3 2 2_Arkusz1" xfId="1254"/>
    <cellStyle name="Normalny 3 3 2 3" xfId="1255"/>
    <cellStyle name="Normalny 3 3 2 3 2" xfId="1256"/>
    <cellStyle name="Normalny 3 3 2 4" xfId="1257"/>
    <cellStyle name="Normalny 3 3 2 5" xfId="1258"/>
    <cellStyle name="Normalny 3 3 2_Arkusz1" xfId="1259"/>
    <cellStyle name="Normalny 3 3 3" xfId="1260"/>
    <cellStyle name="Normalny 3 3 3 2" xfId="1261"/>
    <cellStyle name="Normalny 3 3 3 2 2" xfId="1262"/>
    <cellStyle name="Normalny 3 3 3 2_Arkusz1" xfId="1263"/>
    <cellStyle name="Normalny 3 3 3 3" xfId="1264"/>
    <cellStyle name="Normalny 3 3 3 4" xfId="1265"/>
    <cellStyle name="Normalny 3 3 3_Arkusz1" xfId="1266"/>
    <cellStyle name="Normalny 3 3 4" xfId="1267"/>
    <cellStyle name="Normalny 3 3 4 2" xfId="1268"/>
    <cellStyle name="Normalny 3 3 4 3" xfId="1269"/>
    <cellStyle name="Normalny 3 3 4_Arkusz1" xfId="1270"/>
    <cellStyle name="Normalny 3 3 5" xfId="1271"/>
    <cellStyle name="Normalny 3 3 5 2" xfId="1272"/>
    <cellStyle name="Normalny 3 3 5_Arkusz1" xfId="1273"/>
    <cellStyle name="Normalny 3 3 6" xfId="1274"/>
    <cellStyle name="Normalny 3 3 6 2" xfId="1275"/>
    <cellStyle name="Normalny 3 3 7" xfId="1276"/>
    <cellStyle name="Normalny 3 3 8" xfId="1277"/>
    <cellStyle name="Normalny 3 3_Arkusz1" xfId="1278"/>
    <cellStyle name="Normalny 3 4" xfId="1279"/>
    <cellStyle name="Normalny 3 4 2" xfId="1280"/>
    <cellStyle name="Normalny 3 4 2 2" xfId="1281"/>
    <cellStyle name="Normalny 3 4 2_Arkusz1" xfId="1282"/>
    <cellStyle name="Normalny 3 4 3" xfId="1283"/>
    <cellStyle name="Normalny 3 4 4" xfId="1284"/>
    <cellStyle name="Normalny 3 4 5" xfId="1285"/>
    <cellStyle name="Normalny 3 4_Arkusz1" xfId="1286"/>
    <cellStyle name="Normalny 3 5" xfId="1287"/>
    <cellStyle name="Normalny 3 5 2" xfId="1288"/>
    <cellStyle name="Normalny 3 5 2 2" xfId="1289"/>
    <cellStyle name="Normalny 3 5 2_Arkusz1" xfId="1290"/>
    <cellStyle name="Normalny 3 5 3" xfId="1291"/>
    <cellStyle name="Normalny 3 5 4" xfId="1292"/>
    <cellStyle name="Normalny 3 5_Arkusz1" xfId="1293"/>
    <cellStyle name="Normalny 3 6" xfId="1294"/>
    <cellStyle name="Normalny 3 6 2" xfId="1295"/>
    <cellStyle name="Normalny 3 6 3" xfId="1296"/>
    <cellStyle name="Normalny 3 6_Arkusz1" xfId="1297"/>
    <cellStyle name="Normalny 3 7" xfId="1298"/>
    <cellStyle name="Normalny 3 7 2" xfId="1299"/>
    <cellStyle name="Normalny 3 7 3" xfId="1300"/>
    <cellStyle name="Normalny 3 7_Arkusz1" xfId="1301"/>
    <cellStyle name="Normalny 3 8" xfId="1302"/>
    <cellStyle name="Normalny 3 8 2" xfId="1303"/>
    <cellStyle name="Normalny 3 8 3" xfId="1304"/>
    <cellStyle name="Normalny 3 8_Arkusz1" xfId="1305"/>
    <cellStyle name="Normalny 3 9" xfId="1306"/>
    <cellStyle name="Normalny 3_Arkusz1" xfId="1307"/>
    <cellStyle name="Normalny 30" xfId="1308"/>
    <cellStyle name="Normalny 31" xfId="1309"/>
    <cellStyle name="Normalny 32" xfId="1310"/>
    <cellStyle name="Normalny 32 2" xfId="1311"/>
    <cellStyle name="Normalny 33" xfId="1312"/>
    <cellStyle name="Normalny 33 2" xfId="1313"/>
    <cellStyle name="Normalny 34" xfId="1314"/>
    <cellStyle name="Normalny 34 2" xfId="1315"/>
    <cellStyle name="Normalny 35" xfId="1316"/>
    <cellStyle name="Normalny 35 2" xfId="1317"/>
    <cellStyle name="Normalny 36" xfId="1318"/>
    <cellStyle name="Normalny 36 2" xfId="1319"/>
    <cellStyle name="Normalny 36 2 2" xfId="1320"/>
    <cellStyle name="Normalny 36 3" xfId="1321"/>
    <cellStyle name="Normalny 37" xfId="1322"/>
    <cellStyle name="Normalny 37 2" xfId="1323"/>
    <cellStyle name="Normalny 38" xfId="1324"/>
    <cellStyle name="Normalny 39" xfId="1325"/>
    <cellStyle name="Normalny 4" xfId="2"/>
    <cellStyle name="Normalny 4 10" xfId="1326"/>
    <cellStyle name="Normalny 4 10 2" xfId="1327"/>
    <cellStyle name="Normalny 4 10 2 2" xfId="1328"/>
    <cellStyle name="Normalny 4 10 2 2 2" xfId="1329"/>
    <cellStyle name="Normalny 4 10 2 3" xfId="1330"/>
    <cellStyle name="Normalny 4 10 3" xfId="1331"/>
    <cellStyle name="Normalny 4 10 3 2" xfId="1332"/>
    <cellStyle name="Normalny 4 10 4" xfId="1333"/>
    <cellStyle name="Normalny 4 11" xfId="1334"/>
    <cellStyle name="Normalny 4 11 2" xfId="1335"/>
    <cellStyle name="Normalny 4 11 2 2" xfId="1336"/>
    <cellStyle name="Normalny 4 11 3" xfId="1337"/>
    <cellStyle name="Normalny 4 12" xfId="1338"/>
    <cellStyle name="Normalny 4 12 2" xfId="1339"/>
    <cellStyle name="Normalny 4 13" xfId="1340"/>
    <cellStyle name="Normalny 4 13 2" xfId="1341"/>
    <cellStyle name="Normalny 4 2" xfId="1342"/>
    <cellStyle name="Normalny 4 2 10" xfId="1343"/>
    <cellStyle name="Normalny 4 2 2" xfId="1344"/>
    <cellStyle name="Normalny 4 2 2 2" xfId="1345"/>
    <cellStyle name="Normalny 4 2 2 2 2" xfId="1346"/>
    <cellStyle name="Normalny 4 2 2 2 2 2" xfId="1347"/>
    <cellStyle name="Normalny 4 2 2 2 2 2 2" xfId="1348"/>
    <cellStyle name="Normalny 4 2 2 2 2 2 2 2" xfId="1349"/>
    <cellStyle name="Normalny 4 2 2 2 2 2 3" xfId="1350"/>
    <cellStyle name="Normalny 4 2 2 2 2 3" xfId="1351"/>
    <cellStyle name="Normalny 4 2 2 2 2 3 2" xfId="1352"/>
    <cellStyle name="Normalny 4 2 2 2 3" xfId="1353"/>
    <cellStyle name="Normalny 4 2 2 2 3 2" xfId="1354"/>
    <cellStyle name="Normalny 4 2 2 2 3 2 2" xfId="1355"/>
    <cellStyle name="Normalny 4 2 2 2 3 3" xfId="1356"/>
    <cellStyle name="Normalny 4 2 2 2 4" xfId="1357"/>
    <cellStyle name="Normalny 4 2 2 2 4 2" xfId="1358"/>
    <cellStyle name="Normalny 4 2 2 2_Arkusz1" xfId="1359"/>
    <cellStyle name="Normalny 4 2 2 3" xfId="1360"/>
    <cellStyle name="Normalny 4 2 2 3 2" xfId="1361"/>
    <cellStyle name="Normalny 4 2 2 3 2 2" xfId="1362"/>
    <cellStyle name="Normalny 4 2 2 3 2 2 2" xfId="1363"/>
    <cellStyle name="Normalny 4 2 2 3 2 2 2 2" xfId="1364"/>
    <cellStyle name="Normalny 4 2 2 3 2 2 3" xfId="1365"/>
    <cellStyle name="Normalny 4 2 2 3 2 3" xfId="1366"/>
    <cellStyle name="Normalny 4 2 2 3 2 3 2" xfId="1367"/>
    <cellStyle name="Normalny 4 2 2 3 3" xfId="1368"/>
    <cellStyle name="Normalny 4 2 2 3 3 2" xfId="1369"/>
    <cellStyle name="Normalny 4 2 2 3 3 2 2" xfId="1370"/>
    <cellStyle name="Normalny 4 2 2 3 3 3" xfId="1371"/>
    <cellStyle name="Normalny 4 2 2 3 4" xfId="1372"/>
    <cellStyle name="Normalny 4 2 2 3 4 2" xfId="1373"/>
    <cellStyle name="Normalny 4 2 2 3_Arkusz1" xfId="1374"/>
    <cellStyle name="Normalny 4 2 2 4" xfId="1375"/>
    <cellStyle name="Normalny 4 2 2 4 2" xfId="1376"/>
    <cellStyle name="Normalny 4 2 2 4 2 2" xfId="1377"/>
    <cellStyle name="Normalny 4 2 2 4 2 2 2" xfId="1378"/>
    <cellStyle name="Normalny 4 2 2 4 2 2 2 2" xfId="1379"/>
    <cellStyle name="Normalny 4 2 2 4 2 2 3" xfId="1380"/>
    <cellStyle name="Normalny 4 2 2 4 2 3" xfId="1381"/>
    <cellStyle name="Normalny 4 2 2 4 2 3 2" xfId="1382"/>
    <cellStyle name="Normalny 4 2 2 4 2 4" xfId="1383"/>
    <cellStyle name="Normalny 4 2 2 4 3" xfId="1384"/>
    <cellStyle name="Normalny 4 2 2 4 3 2" xfId="1385"/>
    <cellStyle name="Normalny 4 2 2 4 3 2 2" xfId="1386"/>
    <cellStyle name="Normalny 4 2 2 4 3 3" xfId="1387"/>
    <cellStyle name="Normalny 4 2 2 4 4" xfId="1388"/>
    <cellStyle name="Normalny 4 2 2 4 4 2" xfId="1389"/>
    <cellStyle name="Normalny 4 2 2 5" xfId="1390"/>
    <cellStyle name="Normalny 4 2 2 5 2" xfId="1391"/>
    <cellStyle name="Normalny 4 2 2 5 2 2" xfId="1392"/>
    <cellStyle name="Normalny 4 2 2 5 2 2 2" xfId="1393"/>
    <cellStyle name="Normalny 4 2 2 5 2 2 2 2" xfId="1394"/>
    <cellStyle name="Normalny 4 2 2 5 2 2 3" xfId="1395"/>
    <cellStyle name="Normalny 4 2 2 5 2 3" xfId="1396"/>
    <cellStyle name="Normalny 4 2 2 5 2 3 2" xfId="1397"/>
    <cellStyle name="Normalny 4 2 2 5 2 4" xfId="1398"/>
    <cellStyle name="Normalny 4 2 2 5 3" xfId="1399"/>
    <cellStyle name="Normalny 4 2 2 5 3 2" xfId="1400"/>
    <cellStyle name="Normalny 4 2 2 5 3 2 2" xfId="1401"/>
    <cellStyle name="Normalny 4 2 2 5 3 3" xfId="1402"/>
    <cellStyle name="Normalny 4 2 2 5 4" xfId="1403"/>
    <cellStyle name="Normalny 4 2 2 5 4 2" xfId="1404"/>
    <cellStyle name="Normalny 4 2 2 5 5" xfId="1405"/>
    <cellStyle name="Normalny 4 2 2 6" xfId="1406"/>
    <cellStyle name="Normalny 4 2 2 6 2" xfId="1407"/>
    <cellStyle name="Normalny 4 2 2 6 2 2" xfId="1408"/>
    <cellStyle name="Normalny 4 2 2 6 2 2 2" xfId="1409"/>
    <cellStyle name="Normalny 4 2 2 6 2 3" xfId="1410"/>
    <cellStyle name="Normalny 4 2 2 6 3" xfId="1411"/>
    <cellStyle name="Normalny 4 2 2 6 3 2" xfId="1412"/>
    <cellStyle name="Normalny 4 2 2 6 4" xfId="1413"/>
    <cellStyle name="Normalny 4 2 2 7" xfId="1414"/>
    <cellStyle name="Normalny 4 2 2 7 2" xfId="1415"/>
    <cellStyle name="Normalny 4 2 2 7 2 2" xfId="1416"/>
    <cellStyle name="Normalny 4 2 2 7 3" xfId="1417"/>
    <cellStyle name="Normalny 4 2 2 8" xfId="1418"/>
    <cellStyle name="Normalny 4 2 2 8 2" xfId="1419"/>
    <cellStyle name="Normalny 4 2 2 9" xfId="1420"/>
    <cellStyle name="Normalny 4 2 3" xfId="1421"/>
    <cellStyle name="Normalny 4 2 3 2" xfId="1422"/>
    <cellStyle name="Normalny 4 2 3 2 2" xfId="1423"/>
    <cellStyle name="Normalny 4 2 3 2 2 2" xfId="1424"/>
    <cellStyle name="Normalny 4 2 3 2 2 2 2" xfId="1425"/>
    <cellStyle name="Normalny 4 2 3 2 2 3" xfId="1426"/>
    <cellStyle name="Normalny 4 2 3 2 3" xfId="1427"/>
    <cellStyle name="Normalny 4 2 3 2 3 2" xfId="1428"/>
    <cellStyle name="Normalny 4 2 3 3" xfId="1429"/>
    <cellStyle name="Normalny 4 2 3 3 2" xfId="1430"/>
    <cellStyle name="Normalny 4 2 3 3 2 2" xfId="1431"/>
    <cellStyle name="Normalny 4 2 3 3 3" xfId="1432"/>
    <cellStyle name="Normalny 4 2 3 4" xfId="1433"/>
    <cellStyle name="Normalny 4 2 3 4 2" xfId="1434"/>
    <cellStyle name="Normalny 4 2 3_Arkusz1" xfId="1435"/>
    <cellStyle name="Normalny 4 2 4" xfId="1436"/>
    <cellStyle name="Normalny 4 2 4 2" xfId="1437"/>
    <cellStyle name="Normalny 4 2 4 2 2" xfId="1438"/>
    <cellStyle name="Normalny 4 2 4 2 2 2" xfId="1439"/>
    <cellStyle name="Normalny 4 2 4 2 2 2 2" xfId="1440"/>
    <cellStyle name="Normalny 4 2 4 2 2 3" xfId="1441"/>
    <cellStyle name="Normalny 4 2 4 2 3" xfId="1442"/>
    <cellStyle name="Normalny 4 2 4 2 3 2" xfId="1443"/>
    <cellStyle name="Normalny 4 2 4 3" xfId="1444"/>
    <cellStyle name="Normalny 4 2 4 3 2" xfId="1445"/>
    <cellStyle name="Normalny 4 2 4 3 2 2" xfId="1446"/>
    <cellStyle name="Normalny 4 2 4 3 3" xfId="1447"/>
    <cellStyle name="Normalny 4 2 4 4" xfId="1448"/>
    <cellStyle name="Normalny 4 2 4 4 2" xfId="1449"/>
    <cellStyle name="Normalny 4 2 4_Arkusz1" xfId="1450"/>
    <cellStyle name="Normalny 4 2 5" xfId="1451"/>
    <cellStyle name="Normalny 4 2 5 2" xfId="1452"/>
    <cellStyle name="Normalny 4 2 5 2 2" xfId="1453"/>
    <cellStyle name="Normalny 4 2 5 2 2 2" xfId="1454"/>
    <cellStyle name="Normalny 4 2 5 2 2 2 2" xfId="1455"/>
    <cellStyle name="Normalny 4 2 5 2 2 3" xfId="1456"/>
    <cellStyle name="Normalny 4 2 5 2 3" xfId="1457"/>
    <cellStyle name="Normalny 4 2 5 2 3 2" xfId="1458"/>
    <cellStyle name="Normalny 4 2 5 2 4" xfId="1459"/>
    <cellStyle name="Normalny 4 2 5 3" xfId="1460"/>
    <cellStyle name="Normalny 4 2 5 3 2" xfId="1461"/>
    <cellStyle name="Normalny 4 2 5 3 2 2" xfId="1462"/>
    <cellStyle name="Normalny 4 2 5 3 3" xfId="1463"/>
    <cellStyle name="Normalny 4 2 5 4" xfId="1464"/>
    <cellStyle name="Normalny 4 2 5 4 2" xfId="1465"/>
    <cellStyle name="Normalny 4 2 6" xfId="1466"/>
    <cellStyle name="Normalny 4 2 6 2" xfId="1467"/>
    <cellStyle name="Normalny 4 2 6 2 2" xfId="1468"/>
    <cellStyle name="Normalny 4 2 6 2 2 2" xfId="1469"/>
    <cellStyle name="Normalny 4 2 6 2 2 2 2" xfId="1470"/>
    <cellStyle name="Normalny 4 2 6 2 2 3" xfId="1471"/>
    <cellStyle name="Normalny 4 2 6 2 3" xfId="1472"/>
    <cellStyle name="Normalny 4 2 6 2 3 2" xfId="1473"/>
    <cellStyle name="Normalny 4 2 6 2 4" xfId="1474"/>
    <cellStyle name="Normalny 4 2 6 3" xfId="1475"/>
    <cellStyle name="Normalny 4 2 6 3 2" xfId="1476"/>
    <cellStyle name="Normalny 4 2 6 3 2 2" xfId="1477"/>
    <cellStyle name="Normalny 4 2 6 3 3" xfId="1478"/>
    <cellStyle name="Normalny 4 2 6 4" xfId="1479"/>
    <cellStyle name="Normalny 4 2 6 4 2" xfId="1480"/>
    <cellStyle name="Normalny 4 2 7" xfId="1481"/>
    <cellStyle name="Normalny 4 2 7 2" xfId="1482"/>
    <cellStyle name="Normalny 4 2 7 2 2" xfId="1483"/>
    <cellStyle name="Normalny 4 2 7 2 2 2" xfId="1484"/>
    <cellStyle name="Normalny 4 2 7 2 3" xfId="1485"/>
    <cellStyle name="Normalny 4 2 7 3" xfId="1486"/>
    <cellStyle name="Normalny 4 2 7 3 2" xfId="1487"/>
    <cellStyle name="Normalny 4 2 7 4" xfId="1488"/>
    <cellStyle name="Normalny 4 2 8" xfId="1489"/>
    <cellStyle name="Normalny 4 2 8 2" xfId="1490"/>
    <cellStyle name="Normalny 4 2 8 2 2" xfId="1491"/>
    <cellStyle name="Normalny 4 2 8 3" xfId="1492"/>
    <cellStyle name="Normalny 4 2 9" xfId="1493"/>
    <cellStyle name="Normalny 4 2 9 2" xfId="1494"/>
    <cellStyle name="Normalny 4 3" xfId="1495"/>
    <cellStyle name="Normalny 4 3 2" xfId="1496"/>
    <cellStyle name="Normalny 4 3 2 2" xfId="1497"/>
    <cellStyle name="Normalny 4 3 2 2 2" xfId="1498"/>
    <cellStyle name="Normalny 4 3 2 2 2 2" xfId="1499"/>
    <cellStyle name="Normalny 4 3 2 2 2 2 2" xfId="1500"/>
    <cellStyle name="Normalny 4 3 2 2 2 3" xfId="1501"/>
    <cellStyle name="Normalny 4 3 2 2 3" xfId="1502"/>
    <cellStyle name="Normalny 4 3 2 2 3 2" xfId="1503"/>
    <cellStyle name="Normalny 4 3 2 3" xfId="1504"/>
    <cellStyle name="Normalny 4 3 2 3 2" xfId="1505"/>
    <cellStyle name="Normalny 4 3 2 3 2 2" xfId="1506"/>
    <cellStyle name="Normalny 4 3 2 3 3" xfId="1507"/>
    <cellStyle name="Normalny 4 3 2 4" xfId="1508"/>
    <cellStyle name="Normalny 4 3 2 4 2" xfId="1509"/>
    <cellStyle name="Normalny 4 3 2_Arkusz1" xfId="1510"/>
    <cellStyle name="Normalny 4 3 3" xfId="1511"/>
    <cellStyle name="Normalny 4 3 3 2" xfId="1512"/>
    <cellStyle name="Normalny 4 3 3 2 2" xfId="1513"/>
    <cellStyle name="Normalny 4 3 3 2 2 2" xfId="1514"/>
    <cellStyle name="Normalny 4 3 3 2 2 2 2" xfId="1515"/>
    <cellStyle name="Normalny 4 3 3 2 2 3" xfId="1516"/>
    <cellStyle name="Normalny 4 3 3 2 3" xfId="1517"/>
    <cellStyle name="Normalny 4 3 3 2 3 2" xfId="1518"/>
    <cellStyle name="Normalny 4 3 3 3" xfId="1519"/>
    <cellStyle name="Normalny 4 3 3 3 2" xfId="1520"/>
    <cellStyle name="Normalny 4 3 3 3 2 2" xfId="1521"/>
    <cellStyle name="Normalny 4 3 3 3 3" xfId="1522"/>
    <cellStyle name="Normalny 4 3 3 4" xfId="1523"/>
    <cellStyle name="Normalny 4 3 3 4 2" xfId="1524"/>
    <cellStyle name="Normalny 4 3 3_Arkusz1" xfId="1525"/>
    <cellStyle name="Normalny 4 3 4" xfId="1526"/>
    <cellStyle name="Normalny 4 3 4 2" xfId="1527"/>
    <cellStyle name="Normalny 4 3 4 2 2" xfId="1528"/>
    <cellStyle name="Normalny 4 3 4 2 2 2" xfId="1529"/>
    <cellStyle name="Normalny 4 3 4 2 2 2 2" xfId="1530"/>
    <cellStyle name="Normalny 4 3 4 2 2 3" xfId="1531"/>
    <cellStyle name="Normalny 4 3 4 2 3" xfId="1532"/>
    <cellStyle name="Normalny 4 3 4 2 3 2" xfId="1533"/>
    <cellStyle name="Normalny 4 3 4 2 4" xfId="1534"/>
    <cellStyle name="Normalny 4 3 4 3" xfId="1535"/>
    <cellStyle name="Normalny 4 3 4 3 2" xfId="1536"/>
    <cellStyle name="Normalny 4 3 4 3 2 2" xfId="1537"/>
    <cellStyle name="Normalny 4 3 4 3 3" xfId="1538"/>
    <cellStyle name="Normalny 4 3 4 4" xfId="1539"/>
    <cellStyle name="Normalny 4 3 4 4 2" xfId="1540"/>
    <cellStyle name="Normalny 4 3 5" xfId="1541"/>
    <cellStyle name="Normalny 4 3 5 2" xfId="1542"/>
    <cellStyle name="Normalny 4 3 5 2 2" xfId="1543"/>
    <cellStyle name="Normalny 4 3 5 2 2 2" xfId="1544"/>
    <cellStyle name="Normalny 4 3 5 2 2 2 2" xfId="1545"/>
    <cellStyle name="Normalny 4 3 5 2 2 3" xfId="1546"/>
    <cellStyle name="Normalny 4 3 5 2 3" xfId="1547"/>
    <cellStyle name="Normalny 4 3 5 2 3 2" xfId="1548"/>
    <cellStyle name="Normalny 4 3 5 2 4" xfId="1549"/>
    <cellStyle name="Normalny 4 3 5 3" xfId="1550"/>
    <cellStyle name="Normalny 4 3 5 3 2" xfId="1551"/>
    <cellStyle name="Normalny 4 3 5 3 2 2" xfId="1552"/>
    <cellStyle name="Normalny 4 3 5 3 3" xfId="1553"/>
    <cellStyle name="Normalny 4 3 5 4" xfId="1554"/>
    <cellStyle name="Normalny 4 3 5 4 2" xfId="1555"/>
    <cellStyle name="Normalny 4 3 5 5" xfId="1556"/>
    <cellStyle name="Normalny 4 3 6" xfId="1557"/>
    <cellStyle name="Normalny 4 3 6 2" xfId="1558"/>
    <cellStyle name="Normalny 4 3 6 2 2" xfId="1559"/>
    <cellStyle name="Normalny 4 3 6 2 2 2" xfId="1560"/>
    <cellStyle name="Normalny 4 3 6 2 3" xfId="1561"/>
    <cellStyle name="Normalny 4 3 6 3" xfId="1562"/>
    <cellStyle name="Normalny 4 3 6 3 2" xfId="1563"/>
    <cellStyle name="Normalny 4 3 6 4" xfId="1564"/>
    <cellStyle name="Normalny 4 3 7" xfId="1565"/>
    <cellStyle name="Normalny 4 3 7 2" xfId="1566"/>
    <cellStyle name="Normalny 4 3 7 2 2" xfId="1567"/>
    <cellStyle name="Normalny 4 3 7 3" xfId="1568"/>
    <cellStyle name="Normalny 4 3 8" xfId="1569"/>
    <cellStyle name="Normalny 4 3 8 2" xfId="1570"/>
    <cellStyle name="Normalny 4 3 9" xfId="1571"/>
    <cellStyle name="Normalny 4 4" xfId="1572"/>
    <cellStyle name="Normalny 4 4 2" xfId="1573"/>
    <cellStyle name="Normalny 4 4 2 2" xfId="1574"/>
    <cellStyle name="Normalny 4 4 2 2 2" xfId="1575"/>
    <cellStyle name="Normalny 4 4 2 2 2 2" xfId="1576"/>
    <cellStyle name="Normalny 4 4 2 2 2 2 2" xfId="1577"/>
    <cellStyle name="Normalny 4 4 2 2 2 3" xfId="1578"/>
    <cellStyle name="Normalny 4 4 2 2 3" xfId="1579"/>
    <cellStyle name="Normalny 4 4 2 2 3 2" xfId="1580"/>
    <cellStyle name="Normalny 4 4 2 2 4" xfId="1581"/>
    <cellStyle name="Normalny 4 4 2 3" xfId="1582"/>
    <cellStyle name="Normalny 4 4 2 3 2" xfId="1583"/>
    <cellStyle name="Normalny 4 4 2 3 2 2" xfId="1584"/>
    <cellStyle name="Normalny 4 4 2 3 3" xfId="1585"/>
    <cellStyle name="Normalny 4 4 2 4" xfId="1586"/>
    <cellStyle name="Normalny 4 4 2 4 2" xfId="1587"/>
    <cellStyle name="Normalny 4 4 3" xfId="1588"/>
    <cellStyle name="Normalny 4 4 3 2" xfId="1589"/>
    <cellStyle name="Normalny 4 4 3 2 2" xfId="1590"/>
    <cellStyle name="Normalny 4 4 3 2 2 2" xfId="1591"/>
    <cellStyle name="Normalny 4 4 3 2 2 2 2" xfId="1592"/>
    <cellStyle name="Normalny 4 4 3 2 2 3" xfId="1593"/>
    <cellStyle name="Normalny 4 4 3 2 3" xfId="1594"/>
    <cellStyle name="Normalny 4 4 3 2 3 2" xfId="1595"/>
    <cellStyle name="Normalny 4 4 3 2 4" xfId="1596"/>
    <cellStyle name="Normalny 4 4 3 3" xfId="1597"/>
    <cellStyle name="Normalny 4 4 3 3 2" xfId="1598"/>
    <cellStyle name="Normalny 4 4 3 3 2 2" xfId="1599"/>
    <cellStyle name="Normalny 4 4 3 3 3" xfId="1600"/>
    <cellStyle name="Normalny 4 4 3 4" xfId="1601"/>
    <cellStyle name="Normalny 4 4 3 4 2" xfId="1602"/>
    <cellStyle name="Normalny 4 4 3 5" xfId="1603"/>
    <cellStyle name="Normalny 4 4 4" xfId="1604"/>
    <cellStyle name="Normalny 4 4 4 2" xfId="1605"/>
    <cellStyle name="Normalny 4 4 4 2 2" xfId="1606"/>
    <cellStyle name="Normalny 4 4 4 2 2 2" xfId="1607"/>
    <cellStyle name="Normalny 4 4 4 2 2 2 2" xfId="1608"/>
    <cellStyle name="Normalny 4 4 4 2 2 3" xfId="1609"/>
    <cellStyle name="Normalny 4 4 4 2 3" xfId="1610"/>
    <cellStyle name="Normalny 4 4 4 2 3 2" xfId="1611"/>
    <cellStyle name="Normalny 4 4 4 2 4" xfId="1612"/>
    <cellStyle name="Normalny 4 4 4 3" xfId="1613"/>
    <cellStyle name="Normalny 4 4 4 3 2" xfId="1614"/>
    <cellStyle name="Normalny 4 4 4 3 2 2" xfId="1615"/>
    <cellStyle name="Normalny 4 4 4 3 3" xfId="1616"/>
    <cellStyle name="Normalny 4 4 4 4" xfId="1617"/>
    <cellStyle name="Normalny 4 4 4 4 2" xfId="1618"/>
    <cellStyle name="Normalny 4 4 4 5" xfId="1619"/>
    <cellStyle name="Normalny 4 4 5" xfId="1620"/>
    <cellStyle name="Normalny 4 4 5 2" xfId="1621"/>
    <cellStyle name="Normalny 4 4 5 2 2" xfId="1622"/>
    <cellStyle name="Normalny 4 4 5 2 2 2" xfId="1623"/>
    <cellStyle name="Normalny 4 4 5 2 2 2 2" xfId="1624"/>
    <cellStyle name="Normalny 4 4 5 2 2 3" xfId="1625"/>
    <cellStyle name="Normalny 4 4 5 2 3" xfId="1626"/>
    <cellStyle name="Normalny 4 4 5 2 3 2" xfId="1627"/>
    <cellStyle name="Normalny 4 4 5 2 4" xfId="1628"/>
    <cellStyle name="Normalny 4 4 5 3" xfId="1629"/>
    <cellStyle name="Normalny 4 4 5 3 2" xfId="1630"/>
    <cellStyle name="Normalny 4 4 5 3 2 2" xfId="1631"/>
    <cellStyle name="Normalny 4 4 5 3 3" xfId="1632"/>
    <cellStyle name="Normalny 4 4 5 4" xfId="1633"/>
    <cellStyle name="Normalny 4 4 5 4 2" xfId="1634"/>
    <cellStyle name="Normalny 4 4 5 5" xfId="1635"/>
    <cellStyle name="Normalny 4 4 6" xfId="1636"/>
    <cellStyle name="Normalny 4 4 6 2" xfId="1637"/>
    <cellStyle name="Normalny 4 4 6 2 2" xfId="1638"/>
    <cellStyle name="Normalny 4 4 6 2 2 2" xfId="1639"/>
    <cellStyle name="Normalny 4 4 6 2 3" xfId="1640"/>
    <cellStyle name="Normalny 4 4 6 3" xfId="1641"/>
    <cellStyle name="Normalny 4 4 6 3 2" xfId="1642"/>
    <cellStyle name="Normalny 4 4 6 4" xfId="1643"/>
    <cellStyle name="Normalny 4 4 7" xfId="1644"/>
    <cellStyle name="Normalny 4 4 7 2" xfId="1645"/>
    <cellStyle name="Normalny 4 4 7 2 2" xfId="1646"/>
    <cellStyle name="Normalny 4 4 7 3" xfId="1647"/>
    <cellStyle name="Normalny 4 4 8" xfId="1648"/>
    <cellStyle name="Normalny 4 4 8 2" xfId="1649"/>
    <cellStyle name="Normalny 4 4 9" xfId="1650"/>
    <cellStyle name="Normalny 4 5" xfId="1651"/>
    <cellStyle name="Normalny 4 5 2" xfId="1652"/>
    <cellStyle name="Normalny 4 5 2 2" xfId="1653"/>
    <cellStyle name="Normalny 4 5 2 2 2" xfId="1654"/>
    <cellStyle name="Normalny 4 5 2 2 2 2" xfId="1655"/>
    <cellStyle name="Normalny 4 5 2 2 3" xfId="1656"/>
    <cellStyle name="Normalny 4 5 2 3" xfId="1657"/>
    <cellStyle name="Normalny 4 5 2 3 2" xfId="1658"/>
    <cellStyle name="Normalny 4 5 3" xfId="1659"/>
    <cellStyle name="Normalny 4 5 3 2" xfId="1660"/>
    <cellStyle name="Normalny 4 5 3 2 2" xfId="1661"/>
    <cellStyle name="Normalny 4 5 3 3" xfId="1662"/>
    <cellStyle name="Normalny 4 5 4" xfId="1663"/>
    <cellStyle name="Normalny 4 5 4 2" xfId="1664"/>
    <cellStyle name="Normalny 4 5_Arkusz1" xfId="1665"/>
    <cellStyle name="Normalny 4 6" xfId="1666"/>
    <cellStyle name="Normalny 4 7" xfId="1667"/>
    <cellStyle name="Normalny 4 8" xfId="1668"/>
    <cellStyle name="Normalny 4 9" xfId="1669"/>
    <cellStyle name="Normalny 4 9 2" xfId="1670"/>
    <cellStyle name="Normalny 4 9 2 2" xfId="1671"/>
    <cellStyle name="Normalny 4 9 2 2 2" xfId="1672"/>
    <cellStyle name="Normalny 4 9 2 2 2 2" xfId="1673"/>
    <cellStyle name="Normalny 4 9 2 2 3" xfId="1674"/>
    <cellStyle name="Normalny 4 9 2 3" xfId="1675"/>
    <cellStyle name="Normalny 4 9 2 3 2" xfId="1676"/>
    <cellStyle name="Normalny 4 9 2 4" xfId="1677"/>
    <cellStyle name="Normalny 4 9 3" xfId="1678"/>
    <cellStyle name="Normalny 4 9 3 2" xfId="1679"/>
    <cellStyle name="Normalny 4 9 3 2 2" xfId="1680"/>
    <cellStyle name="Normalny 4 9 3 3" xfId="1681"/>
    <cellStyle name="Normalny 4 9 4" xfId="1682"/>
    <cellStyle name="Normalny 4 9 4 2" xfId="1683"/>
    <cellStyle name="Normalny 4 9 5" xfId="1684"/>
    <cellStyle name="Normalny 40" xfId="1685"/>
    <cellStyle name="Normalny 41" xfId="1686"/>
    <cellStyle name="Normalny 42" xfId="1687"/>
    <cellStyle name="Normalny 43" xfId="1688"/>
    <cellStyle name="Normalny 44" xfId="1689"/>
    <cellStyle name="Normalny 45" xfId="1690"/>
    <cellStyle name="Normalny 45 2" xfId="3169"/>
    <cellStyle name="Normalny 46" xfId="7"/>
    <cellStyle name="Normalny 5" xfId="1691"/>
    <cellStyle name="Normalny 5 2" xfId="1692"/>
    <cellStyle name="Normalny 5 2 2" xfId="1693"/>
    <cellStyle name="Normalny 5 2 2 2" xfId="1694"/>
    <cellStyle name="Normalny 5 2 2 2 2" xfId="1695"/>
    <cellStyle name="Normalny 5 2 2 2_Arkusz1" xfId="1696"/>
    <cellStyle name="Normalny 5 2 2 3" xfId="1697"/>
    <cellStyle name="Normalny 5 2 2 3 2" xfId="1698"/>
    <cellStyle name="Normalny 5 2 2 3_Arkusz1" xfId="1699"/>
    <cellStyle name="Normalny 5 2 2 4" xfId="1700"/>
    <cellStyle name="Normalny 5 2 2_Arkusz1" xfId="1701"/>
    <cellStyle name="Normalny 5 2 3" xfId="1702"/>
    <cellStyle name="Normalny 5 2 3 2" xfId="1703"/>
    <cellStyle name="Normalny 5 2 3_Arkusz1" xfId="1704"/>
    <cellStyle name="Normalny 5 2 4" xfId="1705"/>
    <cellStyle name="Normalny 5 2 4 2" xfId="1706"/>
    <cellStyle name="Normalny 5 2 4_Arkusz1" xfId="1707"/>
    <cellStyle name="Normalny 5 2 5" xfId="1708"/>
    <cellStyle name="Normalny 5 2 6" xfId="1709"/>
    <cellStyle name="Normalny 5 2_Arkusz1" xfId="1710"/>
    <cellStyle name="Normalny 5 3" xfId="1711"/>
    <cellStyle name="Normalny 5 3 2" xfId="1712"/>
    <cellStyle name="Normalny 5 3 2 2" xfId="1713"/>
    <cellStyle name="Normalny 5 3 2_Arkusz1" xfId="1714"/>
    <cellStyle name="Normalny 5 3 3" xfId="1715"/>
    <cellStyle name="Normalny 5 3 3 2" xfId="1716"/>
    <cellStyle name="Normalny 5 3 3_Arkusz1" xfId="1717"/>
    <cellStyle name="Normalny 5 3 4" xfId="1718"/>
    <cellStyle name="Normalny 5 3 5" xfId="1719"/>
    <cellStyle name="Normalny 5 3_Arkusz1" xfId="1720"/>
    <cellStyle name="Normalny 5 4" xfId="1721"/>
    <cellStyle name="Normalny 5 4 2" xfId="1722"/>
    <cellStyle name="Normalny 5 4 3" xfId="1723"/>
    <cellStyle name="Normalny 5 4_Arkusz1" xfId="1724"/>
    <cellStyle name="Normalny 5 5" xfId="1725"/>
    <cellStyle name="Normalny 5 5 2" xfId="1726"/>
    <cellStyle name="Normalny 5 5_Arkusz1" xfId="1727"/>
    <cellStyle name="Normalny 5 6" xfId="1728"/>
    <cellStyle name="Normalny 5 7" xfId="1729"/>
    <cellStyle name="Normalny 5 8" xfId="1730"/>
    <cellStyle name="Normalny 5 8 2" xfId="1731"/>
    <cellStyle name="Normalny 5 9" xfId="1732"/>
    <cellStyle name="Normalny 5 9 2" xfId="1733"/>
    <cellStyle name="Normalny 6" xfId="1734"/>
    <cellStyle name="Normalny 6 10" xfId="1735"/>
    <cellStyle name="Normalny 6 2" xfId="1736"/>
    <cellStyle name="Normalny 6 2 2" xfId="1737"/>
    <cellStyle name="Normalny 6 2 2 2" xfId="1738"/>
    <cellStyle name="Normalny 6 2 2 2 2" xfId="1739"/>
    <cellStyle name="Normalny 6 2 2 2 2 2" xfId="1740"/>
    <cellStyle name="Normalny 6 2 2 2 2 2 2" xfId="1741"/>
    <cellStyle name="Normalny 6 2 2 2 2 3" xfId="1742"/>
    <cellStyle name="Normalny 6 2 2 2 3" xfId="1743"/>
    <cellStyle name="Normalny 6 2 2 2 3 2" xfId="1744"/>
    <cellStyle name="Normalny 6 2 2 2 4" xfId="1745"/>
    <cellStyle name="Normalny 6 2 2 3" xfId="1746"/>
    <cellStyle name="Normalny 6 2 2 3 2" xfId="1747"/>
    <cellStyle name="Normalny 6 2 2 3 2 2" xfId="1748"/>
    <cellStyle name="Normalny 6 2 2 3 3" xfId="1749"/>
    <cellStyle name="Normalny 6 2 2 4" xfId="1750"/>
    <cellStyle name="Normalny 6 2 2 4 2" xfId="1751"/>
    <cellStyle name="Normalny 6 2 3" xfId="1752"/>
    <cellStyle name="Normalny 6 2 3 2" xfId="1753"/>
    <cellStyle name="Normalny 6 2 3 2 2" xfId="1754"/>
    <cellStyle name="Normalny 6 2 3 2 2 2" xfId="1755"/>
    <cellStyle name="Normalny 6 2 3 2 2 2 2" xfId="1756"/>
    <cellStyle name="Normalny 6 2 3 2 2 3" xfId="1757"/>
    <cellStyle name="Normalny 6 2 3 2 3" xfId="1758"/>
    <cellStyle name="Normalny 6 2 3 2 3 2" xfId="1759"/>
    <cellStyle name="Normalny 6 2 3 2 4" xfId="1760"/>
    <cellStyle name="Normalny 6 2 3 3" xfId="1761"/>
    <cellStyle name="Normalny 6 2 3 3 2" xfId="1762"/>
    <cellStyle name="Normalny 6 2 3 3 2 2" xfId="1763"/>
    <cellStyle name="Normalny 6 2 3 3 3" xfId="1764"/>
    <cellStyle name="Normalny 6 2 3 4" xfId="1765"/>
    <cellStyle name="Normalny 6 2 3 4 2" xfId="1766"/>
    <cellStyle name="Normalny 6 2 3 5" xfId="1767"/>
    <cellStyle name="Normalny 6 2 4" xfId="1768"/>
    <cellStyle name="Normalny 6 2 4 2" xfId="1769"/>
    <cellStyle name="Normalny 6 2 4 2 2" xfId="1770"/>
    <cellStyle name="Normalny 6 2 4 2 2 2" xfId="1771"/>
    <cellStyle name="Normalny 6 2 4 2 2 2 2" xfId="1772"/>
    <cellStyle name="Normalny 6 2 4 2 2 3" xfId="1773"/>
    <cellStyle name="Normalny 6 2 4 2 3" xfId="1774"/>
    <cellStyle name="Normalny 6 2 4 2 3 2" xfId="1775"/>
    <cellStyle name="Normalny 6 2 4 2 4" xfId="1776"/>
    <cellStyle name="Normalny 6 2 4 3" xfId="1777"/>
    <cellStyle name="Normalny 6 2 4 3 2" xfId="1778"/>
    <cellStyle name="Normalny 6 2 4 3 2 2" xfId="1779"/>
    <cellStyle name="Normalny 6 2 4 3 3" xfId="1780"/>
    <cellStyle name="Normalny 6 2 4 4" xfId="1781"/>
    <cellStyle name="Normalny 6 2 4 4 2" xfId="1782"/>
    <cellStyle name="Normalny 6 2 4 5" xfId="1783"/>
    <cellStyle name="Normalny 6 2 5" xfId="1784"/>
    <cellStyle name="Normalny 6 2 5 2" xfId="1785"/>
    <cellStyle name="Normalny 6 2 5 2 2" xfId="1786"/>
    <cellStyle name="Normalny 6 2 5 2 2 2" xfId="1787"/>
    <cellStyle name="Normalny 6 2 5 2 2 2 2" xfId="1788"/>
    <cellStyle name="Normalny 6 2 5 2 2 3" xfId="1789"/>
    <cellStyle name="Normalny 6 2 5 2 3" xfId="1790"/>
    <cellStyle name="Normalny 6 2 5 2 3 2" xfId="1791"/>
    <cellStyle name="Normalny 6 2 5 2 4" xfId="1792"/>
    <cellStyle name="Normalny 6 2 5 3" xfId="1793"/>
    <cellStyle name="Normalny 6 2 5 3 2" xfId="1794"/>
    <cellStyle name="Normalny 6 2 5 3 2 2" xfId="1795"/>
    <cellStyle name="Normalny 6 2 5 3 3" xfId="1796"/>
    <cellStyle name="Normalny 6 2 5 4" xfId="1797"/>
    <cellStyle name="Normalny 6 2 5 4 2" xfId="1798"/>
    <cellStyle name="Normalny 6 2 5 5" xfId="1799"/>
    <cellStyle name="Normalny 6 2 6" xfId="1800"/>
    <cellStyle name="Normalny 6 2 6 2" xfId="1801"/>
    <cellStyle name="Normalny 6 2 6 2 2" xfId="1802"/>
    <cellStyle name="Normalny 6 2 6 2 2 2" xfId="1803"/>
    <cellStyle name="Normalny 6 2 6 2 3" xfId="1804"/>
    <cellStyle name="Normalny 6 2 6 3" xfId="1805"/>
    <cellStyle name="Normalny 6 2 6 3 2" xfId="1806"/>
    <cellStyle name="Normalny 6 2 6 4" xfId="1807"/>
    <cellStyle name="Normalny 6 2 7" xfId="1808"/>
    <cellStyle name="Normalny 6 2 7 2" xfId="1809"/>
    <cellStyle name="Normalny 6 2 7 2 2" xfId="1810"/>
    <cellStyle name="Normalny 6 2 7 3" xfId="1811"/>
    <cellStyle name="Normalny 6 2 8" xfId="1812"/>
    <cellStyle name="Normalny 6 2 8 2" xfId="1813"/>
    <cellStyle name="Normalny 6 3" xfId="1814"/>
    <cellStyle name="Normalny 6 3 2" xfId="1815"/>
    <cellStyle name="Normalny 6 3 2 2" xfId="1816"/>
    <cellStyle name="Normalny 6 3 2 2 2" xfId="1817"/>
    <cellStyle name="Normalny 6 3 2 2 2 2" xfId="1818"/>
    <cellStyle name="Normalny 6 3 2 2 3" xfId="1819"/>
    <cellStyle name="Normalny 6 3 2 3" xfId="1820"/>
    <cellStyle name="Normalny 6 3 2 3 2" xfId="1821"/>
    <cellStyle name="Normalny 6 3 2 4" xfId="1822"/>
    <cellStyle name="Normalny 6 3 3" xfId="1823"/>
    <cellStyle name="Normalny 6 3 3 2" xfId="1824"/>
    <cellStyle name="Normalny 6 3 3 2 2" xfId="1825"/>
    <cellStyle name="Normalny 6 3 3 3" xfId="1826"/>
    <cellStyle name="Normalny 6 3 4" xfId="1827"/>
    <cellStyle name="Normalny 6 3 4 2" xfId="1828"/>
    <cellStyle name="Normalny 6 4" xfId="1829"/>
    <cellStyle name="Normalny 6 4 2" xfId="1830"/>
    <cellStyle name="Normalny 6 4 2 2" xfId="1831"/>
    <cellStyle name="Normalny 6 4 2 2 2" xfId="1832"/>
    <cellStyle name="Normalny 6 4 2 2 2 2" xfId="1833"/>
    <cellStyle name="Normalny 6 4 2 2 3" xfId="1834"/>
    <cellStyle name="Normalny 6 4 2 3" xfId="1835"/>
    <cellStyle name="Normalny 6 4 2 3 2" xfId="1836"/>
    <cellStyle name="Normalny 6 4 2 4" xfId="1837"/>
    <cellStyle name="Normalny 6 4 3" xfId="1838"/>
    <cellStyle name="Normalny 6 4 3 2" xfId="1839"/>
    <cellStyle name="Normalny 6 4 3 2 2" xfId="1840"/>
    <cellStyle name="Normalny 6 4 3 3" xfId="1841"/>
    <cellStyle name="Normalny 6 4 4" xfId="1842"/>
    <cellStyle name="Normalny 6 4 4 2" xfId="1843"/>
    <cellStyle name="Normalny 6 4 5" xfId="1844"/>
    <cellStyle name="Normalny 6 5" xfId="1845"/>
    <cellStyle name="Normalny 6 5 2" xfId="1846"/>
    <cellStyle name="Normalny 6 5 2 2" xfId="1847"/>
    <cellStyle name="Normalny 6 5 2 2 2" xfId="1848"/>
    <cellStyle name="Normalny 6 5 2 2 2 2" xfId="1849"/>
    <cellStyle name="Normalny 6 5 2 2 3" xfId="1850"/>
    <cellStyle name="Normalny 6 5 2 3" xfId="1851"/>
    <cellStyle name="Normalny 6 5 2 3 2" xfId="1852"/>
    <cellStyle name="Normalny 6 5 2 4" xfId="1853"/>
    <cellStyle name="Normalny 6 5 3" xfId="1854"/>
    <cellStyle name="Normalny 6 5 3 2" xfId="1855"/>
    <cellStyle name="Normalny 6 5 3 2 2" xfId="1856"/>
    <cellStyle name="Normalny 6 5 3 3" xfId="1857"/>
    <cellStyle name="Normalny 6 5 4" xfId="1858"/>
    <cellStyle name="Normalny 6 5 4 2" xfId="1859"/>
    <cellStyle name="Normalny 6 5 5" xfId="1860"/>
    <cellStyle name="Normalny 6 6" xfId="1861"/>
    <cellStyle name="Normalny 6 6 2" xfId="1862"/>
    <cellStyle name="Normalny 6 6 2 2" xfId="1863"/>
    <cellStyle name="Normalny 6 6 2 2 2" xfId="1864"/>
    <cellStyle name="Normalny 6 6 2 2 2 2" xfId="1865"/>
    <cellStyle name="Normalny 6 6 2 2 3" xfId="1866"/>
    <cellStyle name="Normalny 6 6 2 3" xfId="1867"/>
    <cellStyle name="Normalny 6 6 2 3 2" xfId="1868"/>
    <cellStyle name="Normalny 6 6 2 4" xfId="1869"/>
    <cellStyle name="Normalny 6 6 3" xfId="1870"/>
    <cellStyle name="Normalny 6 6 3 2" xfId="1871"/>
    <cellStyle name="Normalny 6 6 3 2 2" xfId="1872"/>
    <cellStyle name="Normalny 6 6 3 3" xfId="1873"/>
    <cellStyle name="Normalny 6 6 4" xfId="1874"/>
    <cellStyle name="Normalny 6 6 4 2" xfId="1875"/>
    <cellStyle name="Normalny 6 6 5" xfId="1876"/>
    <cellStyle name="Normalny 6 7" xfId="1877"/>
    <cellStyle name="Normalny 6 7 2" xfId="1878"/>
    <cellStyle name="Normalny 6 7 2 2" xfId="1879"/>
    <cellStyle name="Normalny 6 7 2 2 2" xfId="1880"/>
    <cellStyle name="Normalny 6 7 2 3" xfId="1881"/>
    <cellStyle name="Normalny 6 7 3" xfId="1882"/>
    <cellStyle name="Normalny 6 7 3 2" xfId="1883"/>
    <cellStyle name="Normalny 6 7 4" xfId="1884"/>
    <cellStyle name="Normalny 6 8" xfId="1885"/>
    <cellStyle name="Normalny 6 8 2" xfId="1886"/>
    <cellStyle name="Normalny 6 8 2 2" xfId="1887"/>
    <cellStyle name="Normalny 6 8 3" xfId="1888"/>
    <cellStyle name="Normalny 6 9" xfId="1889"/>
    <cellStyle name="Normalny 6 9 2" xfId="1890"/>
    <cellStyle name="Normalny 7" xfId="1891"/>
    <cellStyle name="Normalny 7 2" xfId="1892"/>
    <cellStyle name="Normalny 7 2 2" xfId="1893"/>
    <cellStyle name="Normalny 7 2 2 2" xfId="1894"/>
    <cellStyle name="Normalny 7 2 2_Arkusz1" xfId="1895"/>
    <cellStyle name="Normalny 7 2 3" xfId="1896"/>
    <cellStyle name="Normalny 7 2 3 2" xfId="1897"/>
    <cellStyle name="Normalny 7 2 3_Arkusz1" xfId="1898"/>
    <cellStyle name="Normalny 7 2 4" xfId="1899"/>
    <cellStyle name="Normalny 7 2 5" xfId="1900"/>
    <cellStyle name="Normalny 7 2_Arkusz1" xfId="1901"/>
    <cellStyle name="Normalny 7 3" xfId="1902"/>
    <cellStyle name="Normalny 7 3 2" xfId="1903"/>
    <cellStyle name="Normalny 7 4" xfId="1904"/>
    <cellStyle name="Normalny 7 4 2" xfId="1905"/>
    <cellStyle name="Normalny 7 4_Arkusz1" xfId="1906"/>
    <cellStyle name="Normalny 7 5" xfId="1907"/>
    <cellStyle name="Normalny 7 6" xfId="1908"/>
    <cellStyle name="Normalny 7_Arkusz1" xfId="1909"/>
    <cellStyle name="Normalny 8" xfId="1910"/>
    <cellStyle name="Normalny 8 2" xfId="1911"/>
    <cellStyle name="Normalny 8 2 2" xfId="1912"/>
    <cellStyle name="Normalny 8 2 2 2" xfId="1913"/>
    <cellStyle name="Normalny 8 2 2 2 2" xfId="1914"/>
    <cellStyle name="Normalny 8 2 2 2 2 2" xfId="1915"/>
    <cellStyle name="Normalny 8 2 2 3" xfId="1916"/>
    <cellStyle name="Normalny 8 2 2 3 2" xfId="1917"/>
    <cellStyle name="Normalny 8 2 2_Arkusz1" xfId="1918"/>
    <cellStyle name="Normalny 8 2 3" xfId="1919"/>
    <cellStyle name="Normalny 8 2 3 2" xfId="1920"/>
    <cellStyle name="Normalny 8 2 3_Arkusz1" xfId="1921"/>
    <cellStyle name="Normalny 8 2 4" xfId="1922"/>
    <cellStyle name="Normalny 8 2_Arkusz1" xfId="1923"/>
    <cellStyle name="Normalny 8 3" xfId="1924"/>
    <cellStyle name="Normalny 8 3 2" xfId="1925"/>
    <cellStyle name="Normalny 8 3 2 2" xfId="1926"/>
    <cellStyle name="Normalny 8 3 2 2 2" xfId="1927"/>
    <cellStyle name="Normalny 8 3 2 2 2 2" xfId="1928"/>
    <cellStyle name="Normalny 8 3 2 2 3" xfId="1929"/>
    <cellStyle name="Normalny 8 3 2 3" xfId="1930"/>
    <cellStyle name="Normalny 8 3 2 3 2" xfId="1931"/>
    <cellStyle name="Normalny 8 3 2 4" xfId="1932"/>
    <cellStyle name="Normalny 8 3 2_Arkusz1" xfId="1933"/>
    <cellStyle name="Normalny 8 3 3" xfId="1934"/>
    <cellStyle name="Normalny 8 3 3 2" xfId="1935"/>
    <cellStyle name="Normalny 8 3 3 2 2" xfId="1936"/>
    <cellStyle name="Normalny 8 3 3 3" xfId="1937"/>
    <cellStyle name="Normalny 8 3 4" xfId="1938"/>
    <cellStyle name="Normalny 8 3 4 2" xfId="1939"/>
    <cellStyle name="Normalny 8 3_Arkusz1" xfId="1940"/>
    <cellStyle name="Normalny 8 4" xfId="1941"/>
    <cellStyle name="Normalny 8 4 2" xfId="1942"/>
    <cellStyle name="Normalny 8 4 2 2" xfId="1943"/>
    <cellStyle name="Normalny 8 4 2 2 2" xfId="1944"/>
    <cellStyle name="Normalny 8 4 2 2 2 2" xfId="1945"/>
    <cellStyle name="Normalny 8 4 2 2 3" xfId="1946"/>
    <cellStyle name="Normalny 8 4 2 3" xfId="1947"/>
    <cellStyle name="Normalny 8 4 2 3 2" xfId="1948"/>
    <cellStyle name="Normalny 8 4 3" xfId="1949"/>
    <cellStyle name="Normalny 8 4 3 2" xfId="1950"/>
    <cellStyle name="Normalny 8 4 3 2 2" xfId="1951"/>
    <cellStyle name="Normalny 8 4 3 3" xfId="1952"/>
    <cellStyle name="Normalny 8 4 4" xfId="1953"/>
    <cellStyle name="Normalny 8 4 4 2" xfId="1954"/>
    <cellStyle name="Normalny 8 4_Arkusz1" xfId="1955"/>
    <cellStyle name="Normalny 8 5" xfId="1956"/>
    <cellStyle name="Normalny 8 5 2" xfId="1957"/>
    <cellStyle name="Normalny 8 5 2 2" xfId="1958"/>
    <cellStyle name="Normalny 8 5 2 2 2" xfId="1959"/>
    <cellStyle name="Normalny 8 5 2 2 2 2" xfId="1960"/>
    <cellStyle name="Normalny 8 5 2 2 3" xfId="1961"/>
    <cellStyle name="Normalny 8 5 2 3" xfId="1962"/>
    <cellStyle name="Normalny 8 5 2 3 2" xfId="1963"/>
    <cellStyle name="Normalny 8 5 2 4" xfId="1964"/>
    <cellStyle name="Normalny 8 5 2_Arkusz1" xfId="1965"/>
    <cellStyle name="Normalny 8 5 3" xfId="1966"/>
    <cellStyle name="Normalny 8 5 3 2" xfId="1967"/>
    <cellStyle name="Normalny 8 5 3 2 2" xfId="1968"/>
    <cellStyle name="Normalny 8 5 3 3" xfId="1969"/>
    <cellStyle name="Normalny 8 5 4" xfId="1970"/>
    <cellStyle name="Normalny 8 5 4 2" xfId="1971"/>
    <cellStyle name="Normalny 8 5 5" xfId="1972"/>
    <cellStyle name="Normalny 8 5_Arkusz1" xfId="1973"/>
    <cellStyle name="Normalny 8 6" xfId="1974"/>
    <cellStyle name="Normalny 8 6 2" xfId="1975"/>
    <cellStyle name="Normalny 8 6 2 2" xfId="1976"/>
    <cellStyle name="Normalny 8 6 2 2 2" xfId="1977"/>
    <cellStyle name="Normalny 8 6 2 3" xfId="1978"/>
    <cellStyle name="Normalny 8 6 3" xfId="1979"/>
    <cellStyle name="Normalny 8 6 3 2" xfId="1980"/>
    <cellStyle name="Normalny 8 7" xfId="1981"/>
    <cellStyle name="Normalny 8 7 2" xfId="1982"/>
    <cellStyle name="Normalny 8 7 2 2" xfId="1983"/>
    <cellStyle name="Normalny 8 7 3" xfId="1984"/>
    <cellStyle name="Normalny 8 8" xfId="1985"/>
    <cellStyle name="Normalny 8 8 2" xfId="1986"/>
    <cellStyle name="Normalny 8 9" xfId="1987"/>
    <cellStyle name="Normalny 9" xfId="1988"/>
    <cellStyle name="Normalny 9 2" xfId="1989"/>
    <cellStyle name="Normalny 9 2 2" xfId="1990"/>
    <cellStyle name="Normalny 9 2 2 2" xfId="1991"/>
    <cellStyle name="Normalny 9 2 2_Arkusz1" xfId="1992"/>
    <cellStyle name="Normalny 9 2 3" xfId="1993"/>
    <cellStyle name="Normalny 9 2 3 2" xfId="1994"/>
    <cellStyle name="Normalny 9 2 3_Arkusz1" xfId="1995"/>
    <cellStyle name="Normalny 9 2 4" xfId="1996"/>
    <cellStyle name="Normalny 9 2_Arkusz1" xfId="1997"/>
    <cellStyle name="Normalny 9 3" xfId="1998"/>
    <cellStyle name="Normalny 9 3 2" xfId="1999"/>
    <cellStyle name="Normalny 9 3 2 2" xfId="2000"/>
    <cellStyle name="Normalny 9 3 3" xfId="2001"/>
    <cellStyle name="Normalny 9 3 3 2" xfId="2002"/>
    <cellStyle name="Normalny 9 3_Arkusz1" xfId="2003"/>
    <cellStyle name="Normalny 9 4" xfId="2004"/>
    <cellStyle name="Normalny 9 4 2" xfId="2005"/>
    <cellStyle name="Normalny 9 4_Arkusz1" xfId="2006"/>
    <cellStyle name="Normalny 9 5" xfId="2007"/>
    <cellStyle name="Normalny 9 5 2" xfId="2008"/>
    <cellStyle name="Normalny 9 6" xfId="2009"/>
    <cellStyle name="Note" xfId="2010"/>
    <cellStyle name="Obliczenia 2" xfId="2011"/>
    <cellStyle name="Obliczenia 2 2" xfId="2012"/>
    <cellStyle name="Obliczenia 2 2 2" xfId="2013"/>
    <cellStyle name="Obliczenia 2 3" xfId="2014"/>
    <cellStyle name="Obliczenia 2 4" xfId="2015"/>
    <cellStyle name="Obliczenia 2_Arkusz1" xfId="2016"/>
    <cellStyle name="Obliczenia 3" xfId="2017"/>
    <cellStyle name="Obliczenia 3 2" xfId="2018"/>
    <cellStyle name="Obliczenia 3 3" xfId="2019"/>
    <cellStyle name="Obliczenia 3_Arkusz1" xfId="2020"/>
    <cellStyle name="Obliczenia 4" xfId="2021"/>
    <cellStyle name="Obliczenia 4 2" xfId="2022"/>
    <cellStyle name="Obliczenia 4_Arkusz1" xfId="2023"/>
    <cellStyle name="Obliczenia 5" xfId="2024"/>
    <cellStyle name="Obliczenia 6" xfId="2025"/>
    <cellStyle name="Obliczenia 7" xfId="2026"/>
    <cellStyle name="Obliczenia 8" xfId="2027"/>
    <cellStyle name="Output" xfId="2028"/>
    <cellStyle name="Percent [0]" xfId="2029"/>
    <cellStyle name="Percent [0] 10" xfId="2030"/>
    <cellStyle name="Percent [0] 11" xfId="2031"/>
    <cellStyle name="Percent [0] 12" xfId="2032"/>
    <cellStyle name="Percent [0] 13" xfId="2033"/>
    <cellStyle name="Percent [0] 14" xfId="2034"/>
    <cellStyle name="Percent [0] 15" xfId="2035"/>
    <cellStyle name="Percent [0] 16" xfId="2036"/>
    <cellStyle name="Percent [0] 17" xfId="2037"/>
    <cellStyle name="Percent [0] 18" xfId="2038"/>
    <cellStyle name="Percent [0] 19" xfId="2039"/>
    <cellStyle name="Percent [0] 2" xfId="2040"/>
    <cellStyle name="Percent [0] 2 2" xfId="2041"/>
    <cellStyle name="Percent [0] 20" xfId="2042"/>
    <cellStyle name="Percent [0] 21" xfId="2043"/>
    <cellStyle name="Percent [0] 22" xfId="2044"/>
    <cellStyle name="Percent [0] 23" xfId="2045"/>
    <cellStyle name="Percent [0] 24" xfId="2046"/>
    <cellStyle name="Percent [0] 25" xfId="2047"/>
    <cellStyle name="Percent [0] 26" xfId="2048"/>
    <cellStyle name="Percent [0] 27" xfId="2049"/>
    <cellStyle name="Percent [0] 28" xfId="2050"/>
    <cellStyle name="Percent [0] 29" xfId="2051"/>
    <cellStyle name="Percent [0] 3" xfId="2052"/>
    <cellStyle name="Percent [0] 30" xfId="2053"/>
    <cellStyle name="Percent [0] 31" xfId="2054"/>
    <cellStyle name="Percent [0] 32" xfId="2055"/>
    <cellStyle name="Percent [0] 4" xfId="2056"/>
    <cellStyle name="Percent [0] 5" xfId="2057"/>
    <cellStyle name="Percent [0] 6" xfId="2058"/>
    <cellStyle name="Percent [0] 7" xfId="2059"/>
    <cellStyle name="Percent [0] 8" xfId="2060"/>
    <cellStyle name="Percent [0] 9" xfId="2061"/>
    <cellStyle name="Percent [00]" xfId="2062"/>
    <cellStyle name="Percent [00] 10" xfId="2063"/>
    <cellStyle name="Percent [00] 11" xfId="2064"/>
    <cellStyle name="Percent [00] 12" xfId="2065"/>
    <cellStyle name="Percent [00] 13" xfId="2066"/>
    <cellStyle name="Percent [00] 14" xfId="2067"/>
    <cellStyle name="Percent [00] 15" xfId="2068"/>
    <cellStyle name="Percent [00] 16" xfId="2069"/>
    <cellStyle name="Percent [00] 17" xfId="2070"/>
    <cellStyle name="Percent [00] 18" xfId="2071"/>
    <cellStyle name="Percent [00] 19" xfId="2072"/>
    <cellStyle name="Percent [00] 2" xfId="2073"/>
    <cellStyle name="Percent [00] 2 2" xfId="2074"/>
    <cellStyle name="Percent [00] 20" xfId="2075"/>
    <cellStyle name="Percent [00] 21" xfId="2076"/>
    <cellStyle name="Percent [00] 22" xfId="2077"/>
    <cellStyle name="Percent [00] 23" xfId="2078"/>
    <cellStyle name="Percent [00] 24" xfId="2079"/>
    <cellStyle name="Percent [00] 25" xfId="2080"/>
    <cellStyle name="Percent [00] 26" xfId="2081"/>
    <cellStyle name="Percent [00] 27" xfId="2082"/>
    <cellStyle name="Percent [00] 28" xfId="2083"/>
    <cellStyle name="Percent [00] 29" xfId="2084"/>
    <cellStyle name="Percent [00] 3" xfId="2085"/>
    <cellStyle name="Percent [00] 30" xfId="2086"/>
    <cellStyle name="Percent [00] 31" xfId="2087"/>
    <cellStyle name="Percent [00] 32" xfId="2088"/>
    <cellStyle name="Percent [00] 4" xfId="2089"/>
    <cellStyle name="Percent [00] 5" xfId="2090"/>
    <cellStyle name="Percent [00] 6" xfId="2091"/>
    <cellStyle name="Percent [00] 7" xfId="2092"/>
    <cellStyle name="Percent [00] 8" xfId="2093"/>
    <cellStyle name="Percent [00] 9" xfId="2094"/>
    <cellStyle name="Percent Complete" xfId="2095"/>
    <cellStyle name="Percent_#6 Temps &amp; Contractors" xfId="2096"/>
    <cellStyle name="Period Headers" xfId="2097"/>
    <cellStyle name="Period Highlight Control" xfId="2098"/>
    <cellStyle name="PrePop Currency (0)" xfId="2099"/>
    <cellStyle name="PrePop Currency (0) 10" xfId="2100"/>
    <cellStyle name="PrePop Currency (0) 11" xfId="2101"/>
    <cellStyle name="PrePop Currency (0) 12" xfId="2102"/>
    <cellStyle name="PrePop Currency (0) 13" xfId="2103"/>
    <cellStyle name="PrePop Currency (0) 14" xfId="2104"/>
    <cellStyle name="PrePop Currency (0) 15" xfId="2105"/>
    <cellStyle name="PrePop Currency (0) 16" xfId="2106"/>
    <cellStyle name="PrePop Currency (0) 17" xfId="2107"/>
    <cellStyle name="PrePop Currency (0) 18" xfId="2108"/>
    <cellStyle name="PrePop Currency (0) 19" xfId="2109"/>
    <cellStyle name="PrePop Currency (0) 2" xfId="2110"/>
    <cellStyle name="PrePop Currency (0) 2 2" xfId="2111"/>
    <cellStyle name="PrePop Currency (0) 20" xfId="2112"/>
    <cellStyle name="PrePop Currency (0) 21" xfId="2113"/>
    <cellStyle name="PrePop Currency (0) 22" xfId="2114"/>
    <cellStyle name="PrePop Currency (0) 23" xfId="2115"/>
    <cellStyle name="PrePop Currency (0) 24" xfId="2116"/>
    <cellStyle name="PrePop Currency (0) 25" xfId="2117"/>
    <cellStyle name="PrePop Currency (0) 26" xfId="2118"/>
    <cellStyle name="PrePop Currency (0) 27" xfId="2119"/>
    <cellStyle name="PrePop Currency (0) 28" xfId="2120"/>
    <cellStyle name="PrePop Currency (0) 29" xfId="2121"/>
    <cellStyle name="PrePop Currency (0) 3" xfId="2122"/>
    <cellStyle name="PrePop Currency (0) 30" xfId="2123"/>
    <cellStyle name="PrePop Currency (0) 31" xfId="2124"/>
    <cellStyle name="PrePop Currency (0) 32" xfId="2125"/>
    <cellStyle name="PrePop Currency (0) 4" xfId="2126"/>
    <cellStyle name="PrePop Currency (0) 5" xfId="2127"/>
    <cellStyle name="PrePop Currency (0) 6" xfId="2128"/>
    <cellStyle name="PrePop Currency (0) 7" xfId="2129"/>
    <cellStyle name="PrePop Currency (0) 8" xfId="2130"/>
    <cellStyle name="PrePop Currency (0) 9" xfId="2131"/>
    <cellStyle name="PrePop Currency (0)_MACbudzet2010v1" xfId="2132"/>
    <cellStyle name="PrePop Currency (2)" xfId="2133"/>
    <cellStyle name="PrePop Currency (2) 2" xfId="2134"/>
    <cellStyle name="PrePop Currency (2)_Arkusz1" xfId="2135"/>
    <cellStyle name="PrePop Units (0)" xfId="2136"/>
    <cellStyle name="PrePop Units (0) 10" xfId="2137"/>
    <cellStyle name="PrePop Units (0) 11" xfId="2138"/>
    <cellStyle name="PrePop Units (0) 12" xfId="2139"/>
    <cellStyle name="PrePop Units (0) 13" xfId="2140"/>
    <cellStyle name="PrePop Units (0) 14" xfId="2141"/>
    <cellStyle name="PrePop Units (0) 15" xfId="2142"/>
    <cellStyle name="PrePop Units (0) 16" xfId="2143"/>
    <cellStyle name="PrePop Units (0) 17" xfId="2144"/>
    <cellStyle name="PrePop Units (0) 18" xfId="2145"/>
    <cellStyle name="PrePop Units (0) 19" xfId="2146"/>
    <cellStyle name="PrePop Units (0) 2" xfId="2147"/>
    <cellStyle name="PrePop Units (0) 2 2" xfId="2148"/>
    <cellStyle name="PrePop Units (0) 20" xfId="2149"/>
    <cellStyle name="PrePop Units (0) 21" xfId="2150"/>
    <cellStyle name="PrePop Units (0) 22" xfId="2151"/>
    <cellStyle name="PrePop Units (0) 23" xfId="2152"/>
    <cellStyle name="PrePop Units (0) 24" xfId="2153"/>
    <cellStyle name="PrePop Units (0) 25" xfId="2154"/>
    <cellStyle name="PrePop Units (0) 26" xfId="2155"/>
    <cellStyle name="PrePop Units (0) 27" xfId="2156"/>
    <cellStyle name="PrePop Units (0) 28" xfId="2157"/>
    <cellStyle name="PrePop Units (0) 29" xfId="2158"/>
    <cellStyle name="PrePop Units (0) 3" xfId="2159"/>
    <cellStyle name="PrePop Units (0) 30" xfId="2160"/>
    <cellStyle name="PrePop Units (0) 31" xfId="2161"/>
    <cellStyle name="PrePop Units (0) 32" xfId="2162"/>
    <cellStyle name="PrePop Units (0) 4" xfId="2163"/>
    <cellStyle name="PrePop Units (0) 5" xfId="2164"/>
    <cellStyle name="PrePop Units (0) 6" xfId="2165"/>
    <cellStyle name="PrePop Units (0) 7" xfId="2166"/>
    <cellStyle name="PrePop Units (0) 8" xfId="2167"/>
    <cellStyle name="PrePop Units (0) 9" xfId="2168"/>
    <cellStyle name="PrePop Units (0)_MACbudzet2010v1" xfId="2169"/>
    <cellStyle name="PrePop Units (1)" xfId="2170"/>
    <cellStyle name="PrePop Units (1) 10" xfId="2171"/>
    <cellStyle name="PrePop Units (1) 11" xfId="2172"/>
    <cellStyle name="PrePop Units (1) 12" xfId="2173"/>
    <cellStyle name="PrePop Units (1) 13" xfId="2174"/>
    <cellStyle name="PrePop Units (1) 14" xfId="2175"/>
    <cellStyle name="PrePop Units (1) 15" xfId="2176"/>
    <cellStyle name="PrePop Units (1) 16" xfId="2177"/>
    <cellStyle name="PrePop Units (1) 17" xfId="2178"/>
    <cellStyle name="PrePop Units (1) 18" xfId="2179"/>
    <cellStyle name="PrePop Units (1) 19" xfId="2180"/>
    <cellStyle name="PrePop Units (1) 2" xfId="2181"/>
    <cellStyle name="PrePop Units (1) 2 2" xfId="2182"/>
    <cellStyle name="PrePop Units (1) 20" xfId="2183"/>
    <cellStyle name="PrePop Units (1) 21" xfId="2184"/>
    <cellStyle name="PrePop Units (1) 22" xfId="2185"/>
    <cellStyle name="PrePop Units (1) 23" xfId="2186"/>
    <cellStyle name="PrePop Units (1) 24" xfId="2187"/>
    <cellStyle name="PrePop Units (1) 25" xfId="2188"/>
    <cellStyle name="PrePop Units (1) 26" xfId="2189"/>
    <cellStyle name="PrePop Units (1) 27" xfId="2190"/>
    <cellStyle name="PrePop Units (1) 28" xfId="2191"/>
    <cellStyle name="PrePop Units (1) 29" xfId="2192"/>
    <cellStyle name="PrePop Units (1) 3" xfId="2193"/>
    <cellStyle name="PrePop Units (1) 30" xfId="2194"/>
    <cellStyle name="PrePop Units (1) 31" xfId="2195"/>
    <cellStyle name="PrePop Units (1) 32" xfId="2196"/>
    <cellStyle name="PrePop Units (1) 4" xfId="2197"/>
    <cellStyle name="PrePop Units (1) 5" xfId="2198"/>
    <cellStyle name="PrePop Units (1) 6" xfId="2199"/>
    <cellStyle name="PrePop Units (1) 7" xfId="2200"/>
    <cellStyle name="PrePop Units (1) 8" xfId="2201"/>
    <cellStyle name="PrePop Units (1) 9" xfId="2202"/>
    <cellStyle name="PrePop Units (1)_MACbudzet2010v1" xfId="2203"/>
    <cellStyle name="PrePop Units (2)" xfId="2204"/>
    <cellStyle name="PrePop Units (2) 2" xfId="2205"/>
    <cellStyle name="PrePop Units (2)_Arkusz1" xfId="2206"/>
    <cellStyle name="Procent 2" xfId="2207"/>
    <cellStyle name="Procentowy 10" xfId="2208"/>
    <cellStyle name="Procentowy 11" xfId="2209"/>
    <cellStyle name="Procentowy 12" xfId="2210"/>
    <cellStyle name="Procentowy 12 2" xfId="2211"/>
    <cellStyle name="Procentowy 13" xfId="2212"/>
    <cellStyle name="Procentowy 14" xfId="2213"/>
    <cellStyle name="Procentowy 15" xfId="2214"/>
    <cellStyle name="Procentowy 16" xfId="2215"/>
    <cellStyle name="Procentowy 17" xfId="2216"/>
    <cellStyle name="Procentowy 17 2" xfId="2217"/>
    <cellStyle name="Procentowy 18" xfId="2218"/>
    <cellStyle name="Procentowy 19" xfId="2219"/>
    <cellStyle name="Procentowy 2" xfId="2220"/>
    <cellStyle name="Procentowy 2 10" xfId="2221"/>
    <cellStyle name="Procentowy 2 11" xfId="2222"/>
    <cellStyle name="Procentowy 2 12" xfId="2223"/>
    <cellStyle name="Procentowy 2 13" xfId="2224"/>
    <cellStyle name="Procentowy 2 14" xfId="2225"/>
    <cellStyle name="Procentowy 2 15" xfId="2226"/>
    <cellStyle name="Procentowy 2 16" xfId="2227"/>
    <cellStyle name="Procentowy 2 17" xfId="2228"/>
    <cellStyle name="Procentowy 2 18" xfId="2229"/>
    <cellStyle name="Procentowy 2 19" xfId="2230"/>
    <cellStyle name="Procentowy 2 2" xfId="2231"/>
    <cellStyle name="Procentowy 2 2 2" xfId="2232"/>
    <cellStyle name="Procentowy 2 2 2 2" xfId="2233"/>
    <cellStyle name="Procentowy 2 2 2 2 2" xfId="2234"/>
    <cellStyle name="Procentowy 2 2 2 3" xfId="2235"/>
    <cellStyle name="Procentowy 2 2 2 3 2" xfId="2236"/>
    <cellStyle name="Procentowy 2 2 3" xfId="2237"/>
    <cellStyle name="Procentowy 2 2 3 2" xfId="2238"/>
    <cellStyle name="Procentowy 2 2 4" xfId="2239"/>
    <cellStyle name="Procentowy 2 20" xfId="2240"/>
    <cellStyle name="Procentowy 2 21" xfId="2241"/>
    <cellStyle name="Procentowy 2 22" xfId="2242"/>
    <cellStyle name="Procentowy 2 23" xfId="2243"/>
    <cellStyle name="Procentowy 2 24" xfId="2244"/>
    <cellStyle name="Procentowy 2 25" xfId="2245"/>
    <cellStyle name="Procentowy 2 26" xfId="2246"/>
    <cellStyle name="Procentowy 2 27" xfId="2247"/>
    <cellStyle name="Procentowy 2 28" xfId="2248"/>
    <cellStyle name="Procentowy 2 29" xfId="2249"/>
    <cellStyle name="Procentowy 2 3" xfId="2250"/>
    <cellStyle name="Procentowy 2 3 2" xfId="2251"/>
    <cellStyle name="Procentowy 2 3 2 2" xfId="2252"/>
    <cellStyle name="Procentowy 2 30" xfId="2253"/>
    <cellStyle name="Procentowy 2 31" xfId="2254"/>
    <cellStyle name="Procentowy 2 32" xfId="2255"/>
    <cellStyle name="Procentowy 2 33" xfId="2256"/>
    <cellStyle name="Procentowy 2 34" xfId="2257"/>
    <cellStyle name="Procentowy 2 35" xfId="2258"/>
    <cellStyle name="Procentowy 2 36" xfId="2259"/>
    <cellStyle name="Procentowy 2 4" xfId="2260"/>
    <cellStyle name="Procentowy 2 5" xfId="2261"/>
    <cellStyle name="Procentowy 2 5 2" xfId="2262"/>
    <cellStyle name="Procentowy 2 5 3" xfId="2263"/>
    <cellStyle name="Procentowy 2 6" xfId="2264"/>
    <cellStyle name="Procentowy 2 7" xfId="2265"/>
    <cellStyle name="Procentowy 2 8" xfId="2266"/>
    <cellStyle name="Procentowy 2 9" xfId="2267"/>
    <cellStyle name="Procentowy 3" xfId="2268"/>
    <cellStyle name="Procentowy 3 2" xfId="2269"/>
    <cellStyle name="Procentowy 3 2 2" xfId="2270"/>
    <cellStyle name="Procentowy 3 3" xfId="2271"/>
    <cellStyle name="Procentowy 3 4" xfId="2272"/>
    <cellStyle name="Procentowy 3 5" xfId="2273"/>
    <cellStyle name="Procentowy 3 6" xfId="2274"/>
    <cellStyle name="Procentowy 31" xfId="2275"/>
    <cellStyle name="Procentowy 4" xfId="2276"/>
    <cellStyle name="Procentowy 4 2" xfId="2277"/>
    <cellStyle name="Procentowy 4 2 2" xfId="2278"/>
    <cellStyle name="Procentowy 4 2 2 2" xfId="2279"/>
    <cellStyle name="Procentowy 4 3" xfId="2280"/>
    <cellStyle name="Procentowy 4 4" xfId="2281"/>
    <cellStyle name="Procentowy 5" xfId="2282"/>
    <cellStyle name="Procentowy 5 2" xfId="2283"/>
    <cellStyle name="Procentowy 5 2 2" xfId="2284"/>
    <cellStyle name="Procentowy 5 2 3" xfId="2285"/>
    <cellStyle name="Procentowy 5 2 4" xfId="2286"/>
    <cellStyle name="Procentowy 5 2 5" xfId="2287"/>
    <cellStyle name="Procentowy 5 3" xfId="2288"/>
    <cellStyle name="Procentowy 5 3 2" xfId="2289"/>
    <cellStyle name="Procentowy 5 4" xfId="2290"/>
    <cellStyle name="Procentowy 6" xfId="2291"/>
    <cellStyle name="Procentowy 6 2" xfId="2292"/>
    <cellStyle name="Procentowy 6 2 2" xfId="2293"/>
    <cellStyle name="Procentowy 6 3" xfId="2294"/>
    <cellStyle name="Procentowy 7" xfId="2295"/>
    <cellStyle name="Procentowy 7 2" xfId="2296"/>
    <cellStyle name="Procentowy 7 2 2" xfId="2297"/>
    <cellStyle name="Procentowy 7 3" xfId="2298"/>
    <cellStyle name="Procentowy 7 3 2" xfId="2299"/>
    <cellStyle name="Procentowy 8" xfId="2300"/>
    <cellStyle name="Procentowy 8 2" xfId="2301"/>
    <cellStyle name="Procentowy 9" xfId="2302"/>
    <cellStyle name="Procentowy 9 2" xfId="2303"/>
    <cellStyle name="Project Headers" xfId="2304"/>
    <cellStyle name="Result" xfId="2305"/>
    <cellStyle name="Result2" xfId="2306"/>
    <cellStyle name="SAPBEXaggData" xfId="2307"/>
    <cellStyle name="SAPBEXaggData 10" xfId="2308"/>
    <cellStyle name="SAPBEXaggData 11" xfId="2309"/>
    <cellStyle name="SAPBEXaggData 12" xfId="2310"/>
    <cellStyle name="SAPBEXaggData 13" xfId="2311"/>
    <cellStyle name="SAPBEXaggData 14" xfId="2312"/>
    <cellStyle name="SAPBEXaggData 2" xfId="2313"/>
    <cellStyle name="SAPBEXaggData 3" xfId="2314"/>
    <cellStyle name="SAPBEXaggData 3 10" xfId="2315"/>
    <cellStyle name="SAPBEXaggData 3 2" xfId="2316"/>
    <cellStyle name="SAPBEXaggData 3 2 2" xfId="2317"/>
    <cellStyle name="SAPBEXaggData 3 2 2 2" xfId="2318"/>
    <cellStyle name="SAPBEXaggData 3 2 2 3" xfId="2319"/>
    <cellStyle name="SAPBEXaggData 3 2 2 4" xfId="2320"/>
    <cellStyle name="SAPBEXaggData 3 2 2_Arkusz1" xfId="2321"/>
    <cellStyle name="SAPBEXaggData 3 2 3" xfId="2322"/>
    <cellStyle name="SAPBEXaggData 3 2 4" xfId="2323"/>
    <cellStyle name="SAPBEXaggData 3 2 5" xfId="2324"/>
    <cellStyle name="SAPBEXaggData 3 2_Arkusz1" xfId="2325"/>
    <cellStyle name="SAPBEXaggData 3 3" xfId="2326"/>
    <cellStyle name="SAPBEXaggData 3 3 2" xfId="2327"/>
    <cellStyle name="SAPBEXaggData 3 3 2 2" xfId="2328"/>
    <cellStyle name="SAPBEXaggData 3 3 2 3" xfId="2329"/>
    <cellStyle name="SAPBEXaggData 3 3 2 4" xfId="2330"/>
    <cellStyle name="SAPBEXaggData 3 3 2_Arkusz1" xfId="2331"/>
    <cellStyle name="SAPBEXaggData 3 3 3" xfId="2332"/>
    <cellStyle name="SAPBEXaggData 3 3 4" xfId="2333"/>
    <cellStyle name="SAPBEXaggData 3 3 5" xfId="2334"/>
    <cellStyle name="SAPBEXaggData 3 3_Arkusz1" xfId="2335"/>
    <cellStyle name="SAPBEXaggData 3 4" xfId="2336"/>
    <cellStyle name="SAPBEXaggData 3 4 2" xfId="2337"/>
    <cellStyle name="SAPBEXaggData 3 4 2 2" xfId="2338"/>
    <cellStyle name="SAPBEXaggData 3 4 2 3" xfId="2339"/>
    <cellStyle name="SAPBEXaggData 3 4 2 4" xfId="2340"/>
    <cellStyle name="SAPBEXaggData 3 4 2_Arkusz1" xfId="2341"/>
    <cellStyle name="SAPBEXaggData 3 4 3" xfId="2342"/>
    <cellStyle name="SAPBEXaggData 3 4 4" xfId="2343"/>
    <cellStyle name="SAPBEXaggData 3 4 5" xfId="2344"/>
    <cellStyle name="SAPBEXaggData 3 4_Arkusz1" xfId="2345"/>
    <cellStyle name="SAPBEXaggData 3 5" xfId="2346"/>
    <cellStyle name="SAPBEXaggData 3 5 2" xfId="2347"/>
    <cellStyle name="SAPBEXaggData 3 5 3" xfId="2348"/>
    <cellStyle name="SAPBEXaggData 3 5 4" xfId="2349"/>
    <cellStyle name="SAPBEXaggData 3 5_Arkusz1" xfId="2350"/>
    <cellStyle name="SAPBEXaggData 3 6" xfId="2351"/>
    <cellStyle name="SAPBEXaggData 3 6 2" xfId="2352"/>
    <cellStyle name="SAPBEXaggData 3 6 3" xfId="2353"/>
    <cellStyle name="SAPBEXaggData 3 6 4" xfId="2354"/>
    <cellStyle name="SAPBEXaggData 3 6_Arkusz1" xfId="2355"/>
    <cellStyle name="SAPBEXaggData 3 7" xfId="2356"/>
    <cellStyle name="SAPBEXaggData 3 7 2" xfId="2357"/>
    <cellStyle name="SAPBEXaggData 3 7 3" xfId="2358"/>
    <cellStyle name="SAPBEXaggData 3 7 4" xfId="2359"/>
    <cellStyle name="SAPBEXaggData 3 7_Arkusz1" xfId="2360"/>
    <cellStyle name="SAPBEXaggData 3 8" xfId="2361"/>
    <cellStyle name="SAPBEXaggData 3 9" xfId="2362"/>
    <cellStyle name="SAPBEXaggData 3_Arkusz1" xfId="2363"/>
    <cellStyle name="SAPBEXaggData 4" xfId="2364"/>
    <cellStyle name="SAPBEXaggData 4 2" xfId="2365"/>
    <cellStyle name="SAPBEXaggData 4 2 2" xfId="2366"/>
    <cellStyle name="SAPBEXaggData 4 2 3" xfId="2367"/>
    <cellStyle name="SAPBEXaggData 4 2 4" xfId="2368"/>
    <cellStyle name="SAPBEXaggData 4 2_Arkusz1" xfId="2369"/>
    <cellStyle name="SAPBEXaggData 4 3" xfId="2370"/>
    <cellStyle name="SAPBEXaggData 4 4" xfId="2371"/>
    <cellStyle name="SAPBEXaggData 4 5" xfId="2372"/>
    <cellStyle name="SAPBEXaggData 4_Arkusz1" xfId="2373"/>
    <cellStyle name="SAPBEXaggData 5" xfId="2374"/>
    <cellStyle name="SAPBEXaggData 5 2" xfId="2375"/>
    <cellStyle name="SAPBEXaggData 5 2 2" xfId="2376"/>
    <cellStyle name="SAPBEXaggData 5 2 3" xfId="2377"/>
    <cellStyle name="SAPBEXaggData 5 2 4" xfId="2378"/>
    <cellStyle name="SAPBEXaggData 5 2_Arkusz1" xfId="2379"/>
    <cellStyle name="SAPBEXaggData 5 3" xfId="2380"/>
    <cellStyle name="SAPBEXaggData 5 4" xfId="2381"/>
    <cellStyle name="SAPBEXaggData 5 5" xfId="2382"/>
    <cellStyle name="SAPBEXaggData 5_Arkusz1" xfId="2383"/>
    <cellStyle name="SAPBEXaggData 6" xfId="2384"/>
    <cellStyle name="SAPBEXaggData 6 2" xfId="2385"/>
    <cellStyle name="SAPBEXaggData 6 2 2" xfId="2386"/>
    <cellStyle name="SAPBEXaggData 6 2 3" xfId="2387"/>
    <cellStyle name="SAPBEXaggData 6 2 4" xfId="2388"/>
    <cellStyle name="SAPBEXaggData 6 2_Arkusz1" xfId="2389"/>
    <cellStyle name="SAPBEXaggData 6 3" xfId="2390"/>
    <cellStyle name="SAPBEXaggData 6 4" xfId="2391"/>
    <cellStyle name="SAPBEXaggData 6 5" xfId="2392"/>
    <cellStyle name="SAPBEXaggData 6_Arkusz1" xfId="2393"/>
    <cellStyle name="SAPBEXaggData 7" xfId="2394"/>
    <cellStyle name="SAPBEXaggData 7 2" xfId="2395"/>
    <cellStyle name="SAPBEXaggData 7 3" xfId="2396"/>
    <cellStyle name="SAPBEXaggData 7 4" xfId="2397"/>
    <cellStyle name="SAPBEXaggData 7_Arkusz1" xfId="2398"/>
    <cellStyle name="SAPBEXaggData 8" xfId="2399"/>
    <cellStyle name="SAPBEXaggData 8 2" xfId="2400"/>
    <cellStyle name="SAPBEXaggData 8 3" xfId="2401"/>
    <cellStyle name="SAPBEXaggData 8 4" xfId="2402"/>
    <cellStyle name="SAPBEXaggData 8_Arkusz1" xfId="2403"/>
    <cellStyle name="SAPBEXaggData 9" xfId="2404"/>
    <cellStyle name="SAPBEXaggData 9 2" xfId="2405"/>
    <cellStyle name="SAPBEXaggData 9 3" xfId="2406"/>
    <cellStyle name="SAPBEXaggData 9 4" xfId="2407"/>
    <cellStyle name="SAPBEXaggData 9_Arkusz1" xfId="2408"/>
    <cellStyle name="SAPBEXaggData_Arkusz1" xfId="2409"/>
    <cellStyle name="SAPBEXaggDataEmph" xfId="2410"/>
    <cellStyle name="SAPBEXaggDataEmph 2" xfId="2411"/>
    <cellStyle name="SAPBEXaggDataEmph 3" xfId="2412"/>
    <cellStyle name="SAPBEXaggDataEmph 3 2" xfId="2413"/>
    <cellStyle name="SAPBEXaggDataEmph 3 3" xfId="2414"/>
    <cellStyle name="SAPBEXaggDataEmph 3_Arkusz1" xfId="2415"/>
    <cellStyle name="SAPBEXaggDataEmph 4" xfId="2416"/>
    <cellStyle name="SAPBEXaggDataEmph 4 2" xfId="2417"/>
    <cellStyle name="SAPBEXaggDataEmph 4_Arkusz1" xfId="2418"/>
    <cellStyle name="SAPBEXaggDataEmph 5" xfId="2419"/>
    <cellStyle name="SAPBEXaggDataEmph 6" xfId="2420"/>
    <cellStyle name="SAPBEXaggDataEmph_Arkusz1" xfId="2421"/>
    <cellStyle name="SAPBEXaggItem" xfId="2422"/>
    <cellStyle name="SAPBEXaggItem 2" xfId="2423"/>
    <cellStyle name="SAPBEXaggItem 3" xfId="2424"/>
    <cellStyle name="SAPBEXaggItem 3 2" xfId="2425"/>
    <cellStyle name="SAPBEXaggItem 3 3" xfId="2426"/>
    <cellStyle name="SAPBEXaggItem 3_Arkusz1" xfId="2427"/>
    <cellStyle name="SAPBEXaggItem 4" xfId="2428"/>
    <cellStyle name="SAPBEXaggItem 4 2" xfId="2429"/>
    <cellStyle name="SAPBEXaggItem 4_Arkusz1" xfId="2430"/>
    <cellStyle name="SAPBEXaggItem 5" xfId="2431"/>
    <cellStyle name="SAPBEXaggItem 6" xfId="2432"/>
    <cellStyle name="SAPBEXaggItem 7" xfId="2433"/>
    <cellStyle name="SAPBEXaggItem_Arkusz1" xfId="2434"/>
    <cellStyle name="SAPBEXaggItemX" xfId="2435"/>
    <cellStyle name="SAPBEXaggItemX 2" xfId="2436"/>
    <cellStyle name="SAPBEXaggItemX 3" xfId="2437"/>
    <cellStyle name="SAPBEXaggItemX 3 2" xfId="2438"/>
    <cellStyle name="SAPBEXaggItemX 3 3" xfId="2439"/>
    <cellStyle name="SAPBEXaggItemX 3 4" xfId="2440"/>
    <cellStyle name="SAPBEXaggItemX 3_Arkusz1" xfId="2441"/>
    <cellStyle name="SAPBEXaggItemX 4" xfId="2442"/>
    <cellStyle name="SAPBEXaggItemX 4 2" xfId="2443"/>
    <cellStyle name="SAPBEXaggItemX 4_Arkusz1" xfId="2444"/>
    <cellStyle name="SAPBEXaggItemX 5" xfId="2445"/>
    <cellStyle name="SAPBEXaggItemX 6" xfId="2446"/>
    <cellStyle name="SAPBEXaggItemX_Arkusz1" xfId="2447"/>
    <cellStyle name="SAPBEXchaText" xfId="2448"/>
    <cellStyle name="SAPBEXchaText 10" xfId="2449"/>
    <cellStyle name="SAPBEXchaText 2" xfId="2450"/>
    <cellStyle name="SAPBEXchaText 2 2" xfId="2451"/>
    <cellStyle name="SAPBEXchaText 2 2 2" xfId="2452"/>
    <cellStyle name="SAPBEXchaText 2 3" xfId="2453"/>
    <cellStyle name="SAPBEXchaText 2 4" xfId="2454"/>
    <cellStyle name="SAPBEXchaText 2_Arkusz1" xfId="2455"/>
    <cellStyle name="SAPBEXchaText 3" xfId="2456"/>
    <cellStyle name="SAPBEXchaText 3 2" xfId="2457"/>
    <cellStyle name="SAPBEXchaText 3 3" xfId="2458"/>
    <cellStyle name="SAPBEXchaText 3 4" xfId="2459"/>
    <cellStyle name="SAPBEXchaText 3_Arkusz1" xfId="2460"/>
    <cellStyle name="SAPBEXchaText 4" xfId="2461"/>
    <cellStyle name="SAPBEXchaText 4 2" xfId="2462"/>
    <cellStyle name="SAPBEXchaText 5" xfId="2463"/>
    <cellStyle name="SAPBEXchaText 6" xfId="2464"/>
    <cellStyle name="SAPBEXchaText 7" xfId="2465"/>
    <cellStyle name="SAPBEXchaText 8" xfId="2466"/>
    <cellStyle name="SAPBEXchaText 9" xfId="2467"/>
    <cellStyle name="SAPBEXchaText_Arkusz1" xfId="2468"/>
    <cellStyle name="SAPBEXexcBad7" xfId="2469"/>
    <cellStyle name="SAPBEXexcBad7 2" xfId="2470"/>
    <cellStyle name="SAPBEXexcBad7 3" xfId="2471"/>
    <cellStyle name="SAPBEXexcBad7 3 2" xfId="2472"/>
    <cellStyle name="SAPBEXexcBad7 3 3" xfId="2473"/>
    <cellStyle name="SAPBEXexcBad7 3_Arkusz1" xfId="2474"/>
    <cellStyle name="SAPBEXexcBad7 4" xfId="2475"/>
    <cellStyle name="SAPBEXexcBad7 4 2" xfId="2476"/>
    <cellStyle name="SAPBEXexcBad7 4_Arkusz1" xfId="2477"/>
    <cellStyle name="SAPBEXexcBad7 5" xfId="2478"/>
    <cellStyle name="SAPBEXexcBad7_Arkusz1" xfId="2479"/>
    <cellStyle name="SAPBEXexcBad8" xfId="2480"/>
    <cellStyle name="SAPBEXexcBad8 2" xfId="2481"/>
    <cellStyle name="SAPBEXexcBad8 3" xfId="2482"/>
    <cellStyle name="SAPBEXexcBad8 3 2" xfId="2483"/>
    <cellStyle name="SAPBEXexcBad8 3 3" xfId="2484"/>
    <cellStyle name="SAPBEXexcBad8 3_Arkusz1" xfId="2485"/>
    <cellStyle name="SAPBEXexcBad8 4" xfId="2486"/>
    <cellStyle name="SAPBEXexcBad8 4 2" xfId="2487"/>
    <cellStyle name="SAPBEXexcBad8 4_Arkusz1" xfId="2488"/>
    <cellStyle name="SAPBEXexcBad8 5" xfId="2489"/>
    <cellStyle name="SAPBEXexcBad8_Arkusz1" xfId="2490"/>
    <cellStyle name="SAPBEXexcBad9" xfId="2491"/>
    <cellStyle name="SAPBEXexcBad9 2" xfId="2492"/>
    <cellStyle name="SAPBEXexcBad9 3" xfId="2493"/>
    <cellStyle name="SAPBEXexcBad9 3 2" xfId="2494"/>
    <cellStyle name="SAPBEXexcBad9 3 3" xfId="2495"/>
    <cellStyle name="SAPBEXexcBad9 3_Arkusz1" xfId="2496"/>
    <cellStyle name="SAPBEXexcBad9 4" xfId="2497"/>
    <cellStyle name="SAPBEXexcBad9 4 2" xfId="2498"/>
    <cellStyle name="SAPBEXexcBad9 4_Arkusz1" xfId="2499"/>
    <cellStyle name="SAPBEXexcBad9_Arkusz1" xfId="2500"/>
    <cellStyle name="SAPBEXexcCritical4" xfId="2501"/>
    <cellStyle name="SAPBEXexcCritical4 2" xfId="2502"/>
    <cellStyle name="SAPBEXexcCritical4 3" xfId="2503"/>
    <cellStyle name="SAPBEXexcCritical4 3 2" xfId="2504"/>
    <cellStyle name="SAPBEXexcCritical4 3 3" xfId="2505"/>
    <cellStyle name="SAPBEXexcCritical4 3_Arkusz1" xfId="2506"/>
    <cellStyle name="SAPBEXexcCritical4 4" xfId="2507"/>
    <cellStyle name="SAPBEXexcCritical4 4 2" xfId="2508"/>
    <cellStyle name="SAPBEXexcCritical4 4_Arkusz1" xfId="2509"/>
    <cellStyle name="SAPBEXexcCritical4 5" xfId="2510"/>
    <cellStyle name="SAPBEXexcCritical4_Arkusz1" xfId="2511"/>
    <cellStyle name="SAPBEXexcCritical5" xfId="2512"/>
    <cellStyle name="SAPBEXexcCritical5 2" xfId="2513"/>
    <cellStyle name="SAPBEXexcCritical5 3" xfId="2514"/>
    <cellStyle name="SAPBEXexcCritical5 3 2" xfId="2515"/>
    <cellStyle name="SAPBEXexcCritical5 3 3" xfId="2516"/>
    <cellStyle name="SAPBEXexcCritical5 3_Arkusz1" xfId="2517"/>
    <cellStyle name="SAPBEXexcCritical5 4" xfId="2518"/>
    <cellStyle name="SAPBEXexcCritical5 4 2" xfId="2519"/>
    <cellStyle name="SAPBEXexcCritical5 4_Arkusz1" xfId="2520"/>
    <cellStyle name="SAPBEXexcCritical5 5" xfId="2521"/>
    <cellStyle name="SAPBEXexcCritical5_Arkusz1" xfId="2522"/>
    <cellStyle name="SAPBEXexcCritical6" xfId="2523"/>
    <cellStyle name="SAPBEXexcCritical6 2" xfId="2524"/>
    <cellStyle name="SAPBEXexcCritical6 3" xfId="2525"/>
    <cellStyle name="SAPBEXexcCritical6 3 2" xfId="2526"/>
    <cellStyle name="SAPBEXexcCritical6 3 3" xfId="2527"/>
    <cellStyle name="SAPBEXexcCritical6 3_Arkusz1" xfId="2528"/>
    <cellStyle name="SAPBEXexcCritical6 4" xfId="2529"/>
    <cellStyle name="SAPBEXexcCritical6 4 2" xfId="2530"/>
    <cellStyle name="SAPBEXexcCritical6 4_Arkusz1" xfId="2531"/>
    <cellStyle name="SAPBEXexcCritical6 5" xfId="2532"/>
    <cellStyle name="SAPBEXexcCritical6_Arkusz1" xfId="2533"/>
    <cellStyle name="SAPBEXexcGood1" xfId="2534"/>
    <cellStyle name="SAPBEXexcGood1 2" xfId="2535"/>
    <cellStyle name="SAPBEXexcGood1 3" xfId="2536"/>
    <cellStyle name="SAPBEXexcGood1 3 2" xfId="2537"/>
    <cellStyle name="SAPBEXexcGood1 3 3" xfId="2538"/>
    <cellStyle name="SAPBEXexcGood1 3_Arkusz1" xfId="2539"/>
    <cellStyle name="SAPBEXexcGood1 4" xfId="2540"/>
    <cellStyle name="SAPBEXexcGood1 4 2" xfId="2541"/>
    <cellStyle name="SAPBEXexcGood1 4_Arkusz1" xfId="2542"/>
    <cellStyle name="SAPBEXexcGood1 5" xfId="2543"/>
    <cellStyle name="SAPBEXexcGood1_Arkusz1" xfId="2544"/>
    <cellStyle name="SAPBEXexcGood2" xfId="2545"/>
    <cellStyle name="SAPBEXexcGood2 2" xfId="2546"/>
    <cellStyle name="SAPBEXexcGood2 3" xfId="2547"/>
    <cellStyle name="SAPBEXexcGood2 3 2" xfId="2548"/>
    <cellStyle name="SAPBEXexcGood2 3 3" xfId="2549"/>
    <cellStyle name="SAPBEXexcGood2 3_Arkusz1" xfId="2550"/>
    <cellStyle name="SAPBEXexcGood2 4" xfId="2551"/>
    <cellStyle name="SAPBEXexcGood2 4 2" xfId="2552"/>
    <cellStyle name="SAPBEXexcGood2 4_Arkusz1" xfId="2553"/>
    <cellStyle name="SAPBEXexcGood2 5" xfId="2554"/>
    <cellStyle name="SAPBEXexcGood2_Arkusz1" xfId="2555"/>
    <cellStyle name="SAPBEXexcGood3" xfId="2556"/>
    <cellStyle name="SAPBEXexcGood3 2" xfId="2557"/>
    <cellStyle name="SAPBEXexcGood3 3" xfId="2558"/>
    <cellStyle name="SAPBEXexcGood3 3 2" xfId="2559"/>
    <cellStyle name="SAPBEXexcGood3 3 3" xfId="2560"/>
    <cellStyle name="SAPBEXexcGood3 3_Arkusz1" xfId="2561"/>
    <cellStyle name="SAPBEXexcGood3 4" xfId="2562"/>
    <cellStyle name="SAPBEXexcGood3 4 2" xfId="2563"/>
    <cellStyle name="SAPBEXexcGood3 4_Arkusz1" xfId="2564"/>
    <cellStyle name="SAPBEXexcGood3 5" xfId="2565"/>
    <cellStyle name="SAPBEXexcGood3_Arkusz1" xfId="2566"/>
    <cellStyle name="SAPBEXfilterDrill" xfId="2567"/>
    <cellStyle name="SAPBEXfilterDrill 2" xfId="2568"/>
    <cellStyle name="SAPBEXfilterDrill 3" xfId="2569"/>
    <cellStyle name="SAPBEXfilterDrill 3 2" xfId="2570"/>
    <cellStyle name="SAPBEXfilterDrill 3 3" xfId="2571"/>
    <cellStyle name="SAPBEXfilterDrill 3_Arkusz1" xfId="2572"/>
    <cellStyle name="SAPBEXfilterDrill 4" xfId="2573"/>
    <cellStyle name="SAPBEXfilterDrill 4 2" xfId="2574"/>
    <cellStyle name="SAPBEXfilterDrill 4_Arkusz1" xfId="2575"/>
    <cellStyle name="SAPBEXfilterDrill_Arkusz1" xfId="2576"/>
    <cellStyle name="SAPBEXfilterItem" xfId="2577"/>
    <cellStyle name="SAPBEXfilterItem 2" xfId="2578"/>
    <cellStyle name="SAPBEXfilterItem 2 2" xfId="2579"/>
    <cellStyle name="SAPBEXfilterItem 2 2 2" xfId="2580"/>
    <cellStyle name="SAPBEXfilterItem 2 2 2 2" xfId="2581"/>
    <cellStyle name="SAPBEXfilterItem 2 3" xfId="2582"/>
    <cellStyle name="SAPBEXfilterItem 2 3 2" xfId="2583"/>
    <cellStyle name="SAPBEXfilterItem 3" xfId="2584"/>
    <cellStyle name="SAPBEXfilterItem 3 2" xfId="2585"/>
    <cellStyle name="SAPBEXfilterItem 3 2 2" xfId="2586"/>
    <cellStyle name="SAPBEXfilterItem 3 3" xfId="2587"/>
    <cellStyle name="SAPBEXfilterItem 3_Arkusz1" xfId="2588"/>
    <cellStyle name="SAPBEXfilterItem 4" xfId="2589"/>
    <cellStyle name="SAPBEXfilterItem 4 2" xfId="2590"/>
    <cellStyle name="SAPBEXfilterItem 4_Arkusz1" xfId="2591"/>
    <cellStyle name="SAPBEXfilterItem 5" xfId="2592"/>
    <cellStyle name="SAPBEXfilterItem_Arkusz1" xfId="2593"/>
    <cellStyle name="SAPBEXfilterText" xfId="2594"/>
    <cellStyle name="SAPBEXfilterText 2" xfId="2595"/>
    <cellStyle name="SAPBEXfilterText 2 2" xfId="2596"/>
    <cellStyle name="SAPBEXfilterText 2 3" xfId="2597"/>
    <cellStyle name="SAPBEXfilterText 2_Arkusz1" xfId="2598"/>
    <cellStyle name="SAPBEXfilterText 3" xfId="2599"/>
    <cellStyle name="SAPBEXfilterText 3 2" xfId="2600"/>
    <cellStyle name="SAPBEXfilterText 3 3" xfId="2601"/>
    <cellStyle name="SAPBEXfilterText 3_Arkusz1" xfId="2602"/>
    <cellStyle name="SAPBEXfilterText 4" xfId="2603"/>
    <cellStyle name="SAPBEXfilterText 5" xfId="2604"/>
    <cellStyle name="SAPBEXfilterText 6" xfId="2605"/>
    <cellStyle name="SAPBEXfilterText 6 2" xfId="2606"/>
    <cellStyle name="SAPBEXfilterText 7" xfId="2607"/>
    <cellStyle name="SAPBEXfilterText 8" xfId="2608"/>
    <cellStyle name="SAPBEXfilterText_Arkusz1" xfId="2609"/>
    <cellStyle name="SAPBEXformats" xfId="2610"/>
    <cellStyle name="SAPBEXformats 2" xfId="2611"/>
    <cellStyle name="SAPBEXformats 2 2" xfId="2612"/>
    <cellStyle name="SAPBEXformats 2 2 2" xfId="2613"/>
    <cellStyle name="SAPBEXformats 2 3" xfId="2614"/>
    <cellStyle name="SAPBEXformats 2 4" xfId="2615"/>
    <cellStyle name="SAPBEXformats 2_Arkusz1" xfId="2616"/>
    <cellStyle name="SAPBEXformats 3" xfId="2617"/>
    <cellStyle name="SAPBEXformats 3 2" xfId="2618"/>
    <cellStyle name="SAPBEXformats 3 3" xfId="2619"/>
    <cellStyle name="SAPBEXformats 3 4" xfId="2620"/>
    <cellStyle name="SAPBEXformats 3_Arkusz1" xfId="2621"/>
    <cellStyle name="SAPBEXformats 4" xfId="2622"/>
    <cellStyle name="SAPBEXformats 4 2" xfId="2623"/>
    <cellStyle name="SAPBEXformats 5" xfId="2624"/>
    <cellStyle name="SAPBEXformats 6" xfId="2625"/>
    <cellStyle name="SAPBEXformats 7" xfId="2626"/>
    <cellStyle name="SAPBEXformats 8" xfId="2627"/>
    <cellStyle name="SAPBEXformats 9" xfId="2628"/>
    <cellStyle name="SAPBEXformats_Arkusz1" xfId="2629"/>
    <cellStyle name="SAPBEXheaderItem" xfId="2630"/>
    <cellStyle name="SAPBEXheaderItem 2" xfId="2631"/>
    <cellStyle name="SAPBEXheaderItem 2 2" xfId="2632"/>
    <cellStyle name="SAPBEXheaderItem 2 3" xfId="2633"/>
    <cellStyle name="SAPBEXheaderItem 2_Arkusz1" xfId="2634"/>
    <cellStyle name="SAPBEXheaderItem 3" xfId="2635"/>
    <cellStyle name="SAPBEXheaderItem 3 2" xfId="2636"/>
    <cellStyle name="SAPBEXheaderItem 3 3" xfId="2637"/>
    <cellStyle name="SAPBEXheaderItem 3_Arkusz1" xfId="2638"/>
    <cellStyle name="SAPBEXheaderItem 4" xfId="2639"/>
    <cellStyle name="SAPBEXheaderItem 5" xfId="2640"/>
    <cellStyle name="SAPBEXheaderItem 6" xfId="2641"/>
    <cellStyle name="SAPBEXheaderItem 7" xfId="2642"/>
    <cellStyle name="SAPBEXheaderItem 7 2" xfId="2643"/>
    <cellStyle name="SAPBEXheaderItem 8" xfId="2644"/>
    <cellStyle name="SAPBEXheaderItem 9" xfId="2645"/>
    <cellStyle name="SAPBEXheaderItem_Arkusz1" xfId="2646"/>
    <cellStyle name="SAPBEXheaderText" xfId="2647"/>
    <cellStyle name="SAPBEXheaderText 2" xfId="2648"/>
    <cellStyle name="SAPBEXheaderText 2 2" xfId="2649"/>
    <cellStyle name="SAPBEXheaderText 2 3" xfId="2650"/>
    <cellStyle name="SAPBEXheaderText 2_Arkusz1" xfId="2651"/>
    <cellStyle name="SAPBEXheaderText 3" xfId="2652"/>
    <cellStyle name="SAPBEXheaderText 3 2" xfId="2653"/>
    <cellStyle name="SAPBEXheaderText 3 3" xfId="2654"/>
    <cellStyle name="SAPBEXheaderText 3_Arkusz1" xfId="2655"/>
    <cellStyle name="SAPBEXheaderText 4" xfId="2656"/>
    <cellStyle name="SAPBEXheaderText 5" xfId="2657"/>
    <cellStyle name="SAPBEXheaderText 6" xfId="2658"/>
    <cellStyle name="SAPBEXheaderText 7" xfId="2659"/>
    <cellStyle name="SAPBEXheaderText 7 2" xfId="2660"/>
    <cellStyle name="SAPBEXheaderText 8" xfId="2661"/>
    <cellStyle name="SAPBEXheaderText 9" xfId="2662"/>
    <cellStyle name="SAPBEXheaderText_Arkusz1" xfId="2663"/>
    <cellStyle name="SAPBEXHLevel0" xfId="2664"/>
    <cellStyle name="SAPBEXHLevel0 10" xfId="2665"/>
    <cellStyle name="SAPBEXHLevel0 2" xfId="2666"/>
    <cellStyle name="SAPBEXHLevel0 2 2" xfId="2667"/>
    <cellStyle name="SAPBEXHLevel0 2 2 2" xfId="2668"/>
    <cellStyle name="SAPBEXHLevel0 2 3" xfId="2669"/>
    <cellStyle name="SAPBEXHLevel0 2 4" xfId="2670"/>
    <cellStyle name="SAPBEXHLevel0 2_Arkusz1" xfId="2671"/>
    <cellStyle name="SAPBEXHLevel0 3" xfId="2672"/>
    <cellStyle name="SAPBEXHLevel0 3 2" xfId="2673"/>
    <cellStyle name="SAPBEXHLevel0 3 3" xfId="2674"/>
    <cellStyle name="SAPBEXHLevel0 3 4" xfId="2675"/>
    <cellStyle name="SAPBEXHLevel0 3_Arkusz1" xfId="2676"/>
    <cellStyle name="SAPBEXHLevel0 4" xfId="2677"/>
    <cellStyle name="SAPBEXHLevel0 4 2" xfId="2678"/>
    <cellStyle name="SAPBEXHLevel0 5" xfId="2679"/>
    <cellStyle name="SAPBEXHLevel0 5 2" xfId="2680"/>
    <cellStyle name="SAPBEXHLevel0 6" xfId="2681"/>
    <cellStyle name="SAPBEXHLevel0 6 2" xfId="2682"/>
    <cellStyle name="SAPBEXHLevel0 7" xfId="2683"/>
    <cellStyle name="SAPBEXHLevel0 8" xfId="2684"/>
    <cellStyle name="SAPBEXHLevel0 9" xfId="2685"/>
    <cellStyle name="SAPBEXHLevel0_Arkusz1" xfId="2686"/>
    <cellStyle name="SAPBEXHLevel0X" xfId="2687"/>
    <cellStyle name="SAPBEXHLevel0X 2" xfId="2688"/>
    <cellStyle name="SAPBEXHLevel0X 2 2" xfId="2689"/>
    <cellStyle name="SAPBEXHLevel0X 2 2 2" xfId="2690"/>
    <cellStyle name="SAPBEXHLevel0X 2 3" xfId="2691"/>
    <cellStyle name="SAPBEXHLevel0X 2 4" xfId="2692"/>
    <cellStyle name="SAPBEXHLevel0X 2_Arkusz1" xfId="2693"/>
    <cellStyle name="SAPBEXHLevel0X 3" xfId="2694"/>
    <cellStyle name="SAPBEXHLevel0X 3 2" xfId="2695"/>
    <cellStyle name="SAPBEXHLevel0X 3 3" xfId="2696"/>
    <cellStyle name="SAPBEXHLevel0X 3 4" xfId="2697"/>
    <cellStyle name="SAPBEXHLevel0X 3_Arkusz1" xfId="2698"/>
    <cellStyle name="SAPBEXHLevel0X 4" xfId="2699"/>
    <cellStyle name="SAPBEXHLevel0X 4 2" xfId="2700"/>
    <cellStyle name="SAPBEXHLevel0X 5" xfId="2701"/>
    <cellStyle name="SAPBEXHLevel0X 5 2" xfId="2702"/>
    <cellStyle name="SAPBEXHLevel0X 6" xfId="2703"/>
    <cellStyle name="SAPBEXHLevel0X 6 2" xfId="2704"/>
    <cellStyle name="SAPBEXHLevel0X 7" xfId="2705"/>
    <cellStyle name="SAPBEXHLevel0X 8" xfId="2706"/>
    <cellStyle name="SAPBEXHLevel0X_Arkusz1" xfId="2707"/>
    <cellStyle name="SAPBEXHLevel1" xfId="2708"/>
    <cellStyle name="SAPBEXHLevel1 10" xfId="2709"/>
    <cellStyle name="SAPBEXHLevel1 2" xfId="2710"/>
    <cellStyle name="SAPBEXHLevel1 2 2" xfId="2711"/>
    <cellStyle name="SAPBEXHLevel1 2 2 2" xfId="2712"/>
    <cellStyle name="SAPBEXHLevel1 2 3" xfId="2713"/>
    <cellStyle name="SAPBEXHLevel1 2 4" xfId="2714"/>
    <cellStyle name="SAPBEXHLevel1 2_Arkusz1" xfId="2715"/>
    <cellStyle name="SAPBEXHLevel1 3" xfId="2716"/>
    <cellStyle name="SAPBEXHLevel1 3 2" xfId="2717"/>
    <cellStyle name="SAPBEXHLevel1 3 3" xfId="2718"/>
    <cellStyle name="SAPBEXHLevel1 3 4" xfId="2719"/>
    <cellStyle name="SAPBEXHLevel1 3_Arkusz1" xfId="2720"/>
    <cellStyle name="SAPBEXHLevel1 4" xfId="2721"/>
    <cellStyle name="SAPBEXHLevel1 4 2" xfId="2722"/>
    <cellStyle name="SAPBEXHLevel1 5" xfId="2723"/>
    <cellStyle name="SAPBEXHLevel1 5 2" xfId="2724"/>
    <cellStyle name="SAPBEXHLevel1 6" xfId="2725"/>
    <cellStyle name="SAPBEXHLevel1 6 2" xfId="2726"/>
    <cellStyle name="SAPBEXHLevel1 7" xfId="2727"/>
    <cellStyle name="SAPBEXHLevel1 8" xfId="2728"/>
    <cellStyle name="SAPBEXHLevel1 9" xfId="2729"/>
    <cellStyle name="SAPBEXHLevel1_Arkusz1" xfId="2730"/>
    <cellStyle name="SAPBEXHLevel1X" xfId="2731"/>
    <cellStyle name="SAPBEXHLevel1X 2" xfId="2732"/>
    <cellStyle name="SAPBEXHLevel1X 2 2" xfId="2733"/>
    <cellStyle name="SAPBEXHLevel1X 2 2 2" xfId="2734"/>
    <cellStyle name="SAPBEXHLevel1X 2 3" xfId="2735"/>
    <cellStyle name="SAPBEXHLevel1X 2 4" xfId="2736"/>
    <cellStyle name="SAPBEXHLevel1X 2_Arkusz1" xfId="2737"/>
    <cellStyle name="SAPBEXHLevel1X 3" xfId="2738"/>
    <cellStyle name="SAPBEXHLevel1X 3 2" xfId="2739"/>
    <cellStyle name="SAPBEXHLevel1X 3 3" xfId="2740"/>
    <cellStyle name="SAPBEXHLevel1X 3 4" xfId="2741"/>
    <cellStyle name="SAPBEXHLevel1X 3_Arkusz1" xfId="2742"/>
    <cellStyle name="SAPBEXHLevel1X 4" xfId="2743"/>
    <cellStyle name="SAPBEXHLevel1X 4 2" xfId="2744"/>
    <cellStyle name="SAPBEXHLevel1X 5" xfId="2745"/>
    <cellStyle name="SAPBEXHLevel1X 5 2" xfId="2746"/>
    <cellStyle name="SAPBEXHLevel1X 6" xfId="2747"/>
    <cellStyle name="SAPBEXHLevel1X 6 2" xfId="2748"/>
    <cellStyle name="SAPBEXHLevel1X 7" xfId="2749"/>
    <cellStyle name="SAPBEXHLevel1X 8" xfId="2750"/>
    <cellStyle name="SAPBEXHLevel1X_Arkusz1" xfId="2751"/>
    <cellStyle name="SAPBEXHLevel2" xfId="2752"/>
    <cellStyle name="SAPBEXHLevel2 2" xfId="2753"/>
    <cellStyle name="SAPBEXHLevel2 2 2" xfId="2754"/>
    <cellStyle name="SAPBEXHLevel2 2 2 2" xfId="2755"/>
    <cellStyle name="SAPBEXHLevel2 2 3" xfId="2756"/>
    <cellStyle name="SAPBEXHLevel2 2 4" xfId="2757"/>
    <cellStyle name="SAPBEXHLevel2 2_Arkusz1" xfId="2758"/>
    <cellStyle name="SAPBEXHLevel2 3" xfId="2759"/>
    <cellStyle name="SAPBEXHLevel2 3 2" xfId="2760"/>
    <cellStyle name="SAPBEXHLevel2 3 3" xfId="2761"/>
    <cellStyle name="SAPBEXHLevel2 3 4" xfId="2762"/>
    <cellStyle name="SAPBEXHLevel2 3_Arkusz1" xfId="2763"/>
    <cellStyle name="SAPBEXHLevel2 4" xfId="2764"/>
    <cellStyle name="SAPBEXHLevel2 4 2" xfId="2765"/>
    <cellStyle name="SAPBEXHLevel2 5" xfId="2766"/>
    <cellStyle name="SAPBEXHLevel2 5 2" xfId="2767"/>
    <cellStyle name="SAPBEXHLevel2 6" xfId="2768"/>
    <cellStyle name="SAPBEXHLevel2 6 2" xfId="2769"/>
    <cellStyle name="SAPBEXHLevel2 7" xfId="2770"/>
    <cellStyle name="SAPBEXHLevel2 8" xfId="2771"/>
    <cellStyle name="SAPBEXHLevel2 9" xfId="2772"/>
    <cellStyle name="SAPBEXHLevel2_Arkusz1" xfId="2773"/>
    <cellStyle name="SAPBEXHLevel2X" xfId="2774"/>
    <cellStyle name="SAPBEXHLevel2X 2" xfId="2775"/>
    <cellStyle name="SAPBEXHLevel2X 2 2" xfId="2776"/>
    <cellStyle name="SAPBEXHLevel2X 2 2 2" xfId="2777"/>
    <cellStyle name="SAPBEXHLevel2X 2 3" xfId="2778"/>
    <cellStyle name="SAPBEXHLevel2X 2 4" xfId="2779"/>
    <cellStyle name="SAPBEXHLevel2X 2_Arkusz1" xfId="2780"/>
    <cellStyle name="SAPBEXHLevel2X 3" xfId="2781"/>
    <cellStyle name="SAPBEXHLevel2X 3 2" xfId="2782"/>
    <cellStyle name="SAPBEXHLevel2X 3 3" xfId="2783"/>
    <cellStyle name="SAPBEXHLevel2X 3 4" xfId="2784"/>
    <cellStyle name="SAPBEXHLevel2X 3_Arkusz1" xfId="2785"/>
    <cellStyle name="SAPBEXHLevel2X 4" xfId="2786"/>
    <cellStyle name="SAPBEXHLevel2X 4 2" xfId="2787"/>
    <cellStyle name="SAPBEXHLevel2X 5" xfId="2788"/>
    <cellStyle name="SAPBEXHLevel2X 5 2" xfId="2789"/>
    <cellStyle name="SAPBEXHLevel2X 6" xfId="2790"/>
    <cellStyle name="SAPBEXHLevel2X 6 2" xfId="2791"/>
    <cellStyle name="SAPBEXHLevel2X 7" xfId="2792"/>
    <cellStyle name="SAPBEXHLevel2X 8" xfId="2793"/>
    <cellStyle name="SAPBEXHLevel2X_Arkusz1" xfId="2794"/>
    <cellStyle name="SAPBEXHLevel3" xfId="2795"/>
    <cellStyle name="SAPBEXHLevel3 2" xfId="2796"/>
    <cellStyle name="SAPBEXHLevel3 2 2" xfId="2797"/>
    <cellStyle name="SAPBEXHLevel3 2 2 2" xfId="2798"/>
    <cellStyle name="SAPBEXHLevel3 2 3" xfId="2799"/>
    <cellStyle name="SAPBEXHLevel3 2 4" xfId="2800"/>
    <cellStyle name="SAPBEXHLevel3 2_Arkusz1" xfId="2801"/>
    <cellStyle name="SAPBEXHLevel3 3" xfId="2802"/>
    <cellStyle name="SAPBEXHLevel3 3 2" xfId="2803"/>
    <cellStyle name="SAPBEXHLevel3 3 3" xfId="2804"/>
    <cellStyle name="SAPBEXHLevel3 3 4" xfId="2805"/>
    <cellStyle name="SAPBEXHLevel3 3_Arkusz1" xfId="2806"/>
    <cellStyle name="SAPBEXHLevel3 4" xfId="2807"/>
    <cellStyle name="SAPBEXHLevel3 4 2" xfId="2808"/>
    <cellStyle name="SAPBEXHLevel3 5" xfId="2809"/>
    <cellStyle name="SAPBEXHLevel3 5 2" xfId="2810"/>
    <cellStyle name="SAPBEXHLevel3 6" xfId="2811"/>
    <cellStyle name="SAPBEXHLevel3 6 2" xfId="2812"/>
    <cellStyle name="SAPBEXHLevel3 7" xfId="2813"/>
    <cellStyle name="SAPBEXHLevel3 8" xfId="2814"/>
    <cellStyle name="SAPBEXHLevel3 9" xfId="2815"/>
    <cellStyle name="SAPBEXHLevel3_Arkusz1" xfId="2816"/>
    <cellStyle name="SAPBEXHLevel3X" xfId="2817"/>
    <cellStyle name="SAPBEXHLevel3X 2" xfId="2818"/>
    <cellStyle name="SAPBEXHLevel3X 2 2" xfId="2819"/>
    <cellStyle name="SAPBEXHLevel3X 2 2 2" xfId="2820"/>
    <cellStyle name="SAPBEXHLevel3X 2 3" xfId="2821"/>
    <cellStyle name="SAPBEXHLevel3X 2 4" xfId="2822"/>
    <cellStyle name="SAPBEXHLevel3X 2_Arkusz1" xfId="2823"/>
    <cellStyle name="SAPBEXHLevel3X 3" xfId="2824"/>
    <cellStyle name="SAPBEXHLevel3X 3 2" xfId="2825"/>
    <cellStyle name="SAPBEXHLevel3X 3 3" xfId="2826"/>
    <cellStyle name="SAPBEXHLevel3X 3 4" xfId="2827"/>
    <cellStyle name="SAPBEXHLevel3X 3_Arkusz1" xfId="2828"/>
    <cellStyle name="SAPBEXHLevel3X 4" xfId="2829"/>
    <cellStyle name="SAPBEXHLevel3X 4 2" xfId="2830"/>
    <cellStyle name="SAPBEXHLevel3X 5" xfId="2831"/>
    <cellStyle name="SAPBEXHLevel3X 5 2" xfId="2832"/>
    <cellStyle name="SAPBEXHLevel3X 6" xfId="2833"/>
    <cellStyle name="SAPBEXHLevel3X 6 2" xfId="2834"/>
    <cellStyle name="SAPBEXHLevel3X 7" xfId="2835"/>
    <cellStyle name="SAPBEXHLevel3X 8" xfId="2836"/>
    <cellStyle name="SAPBEXHLevel3X_Arkusz1" xfId="2837"/>
    <cellStyle name="SAPBEXinputData" xfId="2838"/>
    <cellStyle name="SAPBEXinputData 2" xfId="2839"/>
    <cellStyle name="SAPBEXinputData 2 2" xfId="2840"/>
    <cellStyle name="SAPBEXinputData 2 3" xfId="2841"/>
    <cellStyle name="SAPBEXinputData 2_Arkusz1" xfId="2842"/>
    <cellStyle name="SAPBEXinputData 3" xfId="2843"/>
    <cellStyle name="SAPBEXinputData 3 2" xfId="2844"/>
    <cellStyle name="SAPBEXinputData 4" xfId="2845"/>
    <cellStyle name="SAPBEXinputData 5" xfId="2846"/>
    <cellStyle name="SAPBEXinputData 6" xfId="2847"/>
    <cellStyle name="SAPBEXItemHeader" xfId="2848"/>
    <cellStyle name="SAPBEXItemHeader 2" xfId="2849"/>
    <cellStyle name="SAPBEXItemHeader 3" xfId="2850"/>
    <cellStyle name="SAPBEXItemHeader 4" xfId="2851"/>
    <cellStyle name="SAPBEXItemHeader_Arkusz1" xfId="2852"/>
    <cellStyle name="SAPBEXresData" xfId="2853"/>
    <cellStyle name="SAPBEXresData 2" xfId="2854"/>
    <cellStyle name="SAPBEXresData 3" xfId="2855"/>
    <cellStyle name="SAPBEXresData 3 2" xfId="2856"/>
    <cellStyle name="SAPBEXresData 3 3" xfId="2857"/>
    <cellStyle name="SAPBEXresData 3_Arkusz1" xfId="2858"/>
    <cellStyle name="SAPBEXresData 4" xfId="2859"/>
    <cellStyle name="SAPBEXresData 4 2" xfId="2860"/>
    <cellStyle name="SAPBEXresData 4_Arkusz1" xfId="2861"/>
    <cellStyle name="SAPBEXresData_Arkusz1" xfId="2862"/>
    <cellStyle name="SAPBEXresDataEmph" xfId="2863"/>
    <cellStyle name="SAPBEXresDataEmph 2" xfId="2864"/>
    <cellStyle name="SAPBEXresDataEmph 3" xfId="2865"/>
    <cellStyle name="SAPBEXresDataEmph 3 2" xfId="2866"/>
    <cellStyle name="SAPBEXresDataEmph 3 3" xfId="2867"/>
    <cellStyle name="SAPBEXresDataEmph 3_Arkusz1" xfId="2868"/>
    <cellStyle name="SAPBEXresDataEmph 4" xfId="2869"/>
    <cellStyle name="SAPBEXresDataEmph 4 2" xfId="2870"/>
    <cellStyle name="SAPBEXresDataEmph 4_Arkusz1" xfId="2871"/>
    <cellStyle name="SAPBEXresDataEmph_Arkusz1" xfId="2872"/>
    <cellStyle name="SAPBEXresItem" xfId="2873"/>
    <cellStyle name="SAPBEXresItem 2" xfId="2874"/>
    <cellStyle name="SAPBEXresItem 3" xfId="2875"/>
    <cellStyle name="SAPBEXresItem 3 2" xfId="2876"/>
    <cellStyle name="SAPBEXresItem 3 3" xfId="2877"/>
    <cellStyle name="SAPBEXresItem 3_Arkusz1" xfId="2878"/>
    <cellStyle name="SAPBEXresItem 4" xfId="2879"/>
    <cellStyle name="SAPBEXresItem 4 2" xfId="2880"/>
    <cellStyle name="SAPBEXresItem 4_Arkusz1" xfId="2881"/>
    <cellStyle name="SAPBEXresItem_Arkusz1" xfId="2882"/>
    <cellStyle name="SAPBEXresItemX" xfId="2883"/>
    <cellStyle name="SAPBEXresItemX 2" xfId="2884"/>
    <cellStyle name="SAPBEXresItemX 3" xfId="2885"/>
    <cellStyle name="SAPBEXresItemX 3 2" xfId="2886"/>
    <cellStyle name="SAPBEXresItemX 3 3" xfId="2887"/>
    <cellStyle name="SAPBEXresItemX 3 4" xfId="2888"/>
    <cellStyle name="SAPBEXresItemX 3_Arkusz1" xfId="2889"/>
    <cellStyle name="SAPBEXresItemX 4" xfId="2890"/>
    <cellStyle name="SAPBEXresItemX 4 2" xfId="2891"/>
    <cellStyle name="SAPBEXresItemX 4_Arkusz1" xfId="2892"/>
    <cellStyle name="SAPBEXresItemX 5" xfId="2893"/>
    <cellStyle name="SAPBEXresItemX 6" xfId="2894"/>
    <cellStyle name="SAPBEXresItemX_Arkusz1" xfId="2895"/>
    <cellStyle name="SAPBEXstdData" xfId="2896"/>
    <cellStyle name="SAPBEXstdData 2" xfId="2897"/>
    <cellStyle name="SAPBEXstdData 3" xfId="2898"/>
    <cellStyle name="SAPBEXstdData 3 2" xfId="2899"/>
    <cellStyle name="SAPBEXstdData 3 3" xfId="2900"/>
    <cellStyle name="SAPBEXstdData 3_Arkusz1" xfId="2901"/>
    <cellStyle name="SAPBEXstdData 4" xfId="2902"/>
    <cellStyle name="SAPBEXstdData 4 2" xfId="2903"/>
    <cellStyle name="SAPBEXstdData 4_Arkusz1" xfId="2904"/>
    <cellStyle name="SAPBEXstdData 5" xfId="2905"/>
    <cellStyle name="SAPBEXstdData 6" xfId="2906"/>
    <cellStyle name="SAPBEXstdData_Arkusz1" xfId="2907"/>
    <cellStyle name="SAPBEXstdDataEmph" xfId="2908"/>
    <cellStyle name="SAPBEXstdDataEmph 2" xfId="2909"/>
    <cellStyle name="SAPBEXstdDataEmph 3" xfId="2910"/>
    <cellStyle name="SAPBEXstdDataEmph 3 2" xfId="2911"/>
    <cellStyle name="SAPBEXstdDataEmph 3 3" xfId="2912"/>
    <cellStyle name="SAPBEXstdDataEmph 3_Arkusz1" xfId="2913"/>
    <cellStyle name="SAPBEXstdDataEmph 4" xfId="2914"/>
    <cellStyle name="SAPBEXstdDataEmph 4 2" xfId="2915"/>
    <cellStyle name="SAPBEXstdDataEmph 4_Arkusz1" xfId="2916"/>
    <cellStyle name="SAPBEXstdDataEmph 5" xfId="2917"/>
    <cellStyle name="SAPBEXstdDataEmph 6" xfId="2918"/>
    <cellStyle name="SAPBEXstdDataEmph_Arkusz1" xfId="2919"/>
    <cellStyle name="SAPBEXstdItem" xfId="6"/>
    <cellStyle name="SAPBEXstdItem 10" xfId="2920"/>
    <cellStyle name="SAPBEXstdItem 2" xfId="2921"/>
    <cellStyle name="SAPBEXstdItem 2 2" xfId="2922"/>
    <cellStyle name="SAPBEXstdItem 2 2 2" xfId="2923"/>
    <cellStyle name="SAPBEXstdItem 2 3" xfId="2924"/>
    <cellStyle name="SAPBEXstdItem 2_Arkusz1" xfId="2925"/>
    <cellStyle name="SAPBEXstdItem 3" xfId="2926"/>
    <cellStyle name="SAPBEXstdItem 3 2" xfId="2927"/>
    <cellStyle name="SAPBEXstdItem 3 3" xfId="2928"/>
    <cellStyle name="SAPBEXstdItem 3 4" xfId="2929"/>
    <cellStyle name="SAPBEXstdItem 3_Arkusz1" xfId="2930"/>
    <cellStyle name="SAPBEXstdItem 4" xfId="2931"/>
    <cellStyle name="SAPBEXstdItem 4 2" xfId="2932"/>
    <cellStyle name="SAPBEXstdItem 5" xfId="2933"/>
    <cellStyle name="SAPBEXstdItem 6" xfId="2934"/>
    <cellStyle name="SAPBEXstdItem 7" xfId="2935"/>
    <cellStyle name="SAPBEXstdItem 8" xfId="2936"/>
    <cellStyle name="SAPBEXstdItem 9" xfId="2937"/>
    <cellStyle name="SAPBEXstdItem_Arkusz1" xfId="2938"/>
    <cellStyle name="SAPBEXstdItemX" xfId="2939"/>
    <cellStyle name="SAPBEXstdItemX 2" xfId="2940"/>
    <cellStyle name="SAPBEXstdItemX 2 2" xfId="2941"/>
    <cellStyle name="SAPBEXstdItemX 2 2 2" xfId="2942"/>
    <cellStyle name="SAPBEXstdItemX 2 3" xfId="2943"/>
    <cellStyle name="SAPBEXstdItemX 2 4" xfId="2944"/>
    <cellStyle name="SAPBEXstdItemX 2_Arkusz1" xfId="2945"/>
    <cellStyle name="SAPBEXstdItemX 3" xfId="2946"/>
    <cellStyle name="SAPBEXstdItemX 3 2" xfId="2947"/>
    <cellStyle name="SAPBEXstdItemX 3 3" xfId="2948"/>
    <cellStyle name="SAPBEXstdItemX 3 4" xfId="2949"/>
    <cellStyle name="SAPBEXstdItemX 3_Arkusz1" xfId="2950"/>
    <cellStyle name="SAPBEXstdItemX 4" xfId="2951"/>
    <cellStyle name="SAPBEXstdItemX 4 2" xfId="2952"/>
    <cellStyle name="SAPBEXstdItemX 5" xfId="2953"/>
    <cellStyle name="SAPBEXstdItemX 5 2" xfId="2954"/>
    <cellStyle name="SAPBEXstdItemX 6" xfId="2955"/>
    <cellStyle name="SAPBEXstdItemX 7" xfId="2956"/>
    <cellStyle name="SAPBEXstdItemX 8" xfId="2957"/>
    <cellStyle name="SAPBEXstdItemX_Arkusz1" xfId="2958"/>
    <cellStyle name="SAPBEXtitle" xfId="2959"/>
    <cellStyle name="SAPBEXtitle 2" xfId="2960"/>
    <cellStyle name="SAPBEXtitle 2 2" xfId="2961"/>
    <cellStyle name="SAPBEXtitle 2 3" xfId="2962"/>
    <cellStyle name="SAPBEXtitle 3" xfId="2963"/>
    <cellStyle name="SAPBEXtitle 3 2" xfId="2964"/>
    <cellStyle name="SAPBEXtitle 3 3" xfId="2965"/>
    <cellStyle name="SAPBEXtitle 3 4" xfId="2966"/>
    <cellStyle name="SAPBEXtitle 3_Arkusz1" xfId="2967"/>
    <cellStyle name="SAPBEXtitle 4" xfId="2968"/>
    <cellStyle name="SAPBEXtitle 4 2" xfId="2969"/>
    <cellStyle name="SAPBEXtitle 5" xfId="2970"/>
    <cellStyle name="SAPBEXtitle 6" xfId="2971"/>
    <cellStyle name="SAPBEXtitle 6 2" xfId="2972"/>
    <cellStyle name="SAPBEXunassignedItem" xfId="2973"/>
    <cellStyle name="SAPBEXunassignedItem 2" xfId="2974"/>
    <cellStyle name="SAPBEXunassignedItem 3" xfId="2975"/>
    <cellStyle name="SAPBEXunassignedItem 4" xfId="2976"/>
    <cellStyle name="SAPBEXunassignedItem_Arkusz1" xfId="2977"/>
    <cellStyle name="SAPBEXundefined" xfId="2978"/>
    <cellStyle name="SAPBEXundefined 2" xfId="2979"/>
    <cellStyle name="SAPBEXundefined 3" xfId="2980"/>
    <cellStyle name="SAPBEXundefined 3 2" xfId="2981"/>
    <cellStyle name="SAPBEXundefined 3 3" xfId="2982"/>
    <cellStyle name="SAPBEXundefined 3_Arkusz1" xfId="2983"/>
    <cellStyle name="SAPBEXundefined 4" xfId="2984"/>
    <cellStyle name="SAPBEXundefined 4 2" xfId="2985"/>
    <cellStyle name="SAPBEXundefined 4_Arkusz1" xfId="2986"/>
    <cellStyle name="SAPBEXundefined 5" xfId="2987"/>
    <cellStyle name="SAPBEXundefined_Arkusz1" xfId="2988"/>
    <cellStyle name="SEM-BPS-data" xfId="2989"/>
    <cellStyle name="SEM-BPS-head" xfId="2990"/>
    <cellStyle name="SEM-BPS-headdata" xfId="2991"/>
    <cellStyle name="SEM-BPS-headkey" xfId="2992"/>
    <cellStyle name="SEM-BPS-input-on" xfId="2993"/>
    <cellStyle name="SEM-BPS-key" xfId="2994"/>
    <cellStyle name="SEM-BPS-total" xfId="2995"/>
    <cellStyle name="Sheet Title" xfId="2996"/>
    <cellStyle name="Sheet Title 2" xfId="2997"/>
    <cellStyle name="Sheet Title 3" xfId="2998"/>
    <cellStyle name="Standard_PERSONAL" xfId="2999"/>
    <cellStyle name="Standardowy 2" xfId="3000"/>
    <cellStyle name="Suma 2" xfId="3001"/>
    <cellStyle name="Suma 2 2" xfId="3002"/>
    <cellStyle name="Suma 2 2 2" xfId="3003"/>
    <cellStyle name="Suma 2 3" xfId="3004"/>
    <cellStyle name="Suma 2 4" xfId="3005"/>
    <cellStyle name="Suma 2_Arkusz1" xfId="3006"/>
    <cellStyle name="Suma 3" xfId="3007"/>
    <cellStyle name="Suma 3 2" xfId="3008"/>
    <cellStyle name="Suma 3_Arkusz1" xfId="3009"/>
    <cellStyle name="Suma 4" xfId="3010"/>
    <cellStyle name="Suma 5" xfId="3011"/>
    <cellStyle name="Suma 6" xfId="3012"/>
    <cellStyle name="Tekst objaśnienia 2" xfId="3013"/>
    <cellStyle name="Tekst objaśnienia 2 2" xfId="3014"/>
    <cellStyle name="Tekst objaśnienia 3" xfId="3015"/>
    <cellStyle name="Tekst objaśnienia 3 2" xfId="3016"/>
    <cellStyle name="Tekst ostrzeżenia 2" xfId="3017"/>
    <cellStyle name="Tekst ostrzeżenia 2 2" xfId="3018"/>
    <cellStyle name="Tekst ostrzeżenia 2 2 2" xfId="3019"/>
    <cellStyle name="Tekst ostrzeżenia 2 3" xfId="3020"/>
    <cellStyle name="Tekst ostrzeżenia 3" xfId="3021"/>
    <cellStyle name="Tekst ostrzeżenia 3 2" xfId="3022"/>
    <cellStyle name="Tekst ostrzeżenia 3 3" xfId="3023"/>
    <cellStyle name="Tekst ostrzeżenia 3 4" xfId="3024"/>
    <cellStyle name="Tekst ostrzeżenia 3_Arkusz1" xfId="3025"/>
    <cellStyle name="Tekst ostrzeżenia 4" xfId="3026"/>
    <cellStyle name="Tekst ostrzeżenia 4 2" xfId="3027"/>
    <cellStyle name="Tekst ostrzeżenia 4_Arkusz1" xfId="3028"/>
    <cellStyle name="Tekst ostrzeżenia 5" xfId="3029"/>
    <cellStyle name="Tekst ostrzeżenia 6" xfId="3030"/>
    <cellStyle name="Text Indent A" xfId="3031"/>
    <cellStyle name="Text Indent A 2" xfId="3032"/>
    <cellStyle name="Text Indent A_Arkusz1" xfId="3033"/>
    <cellStyle name="Text Indent B" xfId="3034"/>
    <cellStyle name="Text Indent B 10" xfId="3035"/>
    <cellStyle name="Text Indent B 11" xfId="3036"/>
    <cellStyle name="Text Indent B 12" xfId="3037"/>
    <cellStyle name="Text Indent B 13" xfId="3038"/>
    <cellStyle name="Text Indent B 14" xfId="3039"/>
    <cellStyle name="Text Indent B 15" xfId="3040"/>
    <cellStyle name="Text Indent B 16" xfId="3041"/>
    <cellStyle name="Text Indent B 17" xfId="3042"/>
    <cellStyle name="Text Indent B 18" xfId="3043"/>
    <cellStyle name="Text Indent B 19" xfId="3044"/>
    <cellStyle name="Text Indent B 2" xfId="3045"/>
    <cellStyle name="Text Indent B 2 2" xfId="3046"/>
    <cellStyle name="Text Indent B 20" xfId="3047"/>
    <cellStyle name="Text Indent B 21" xfId="3048"/>
    <cellStyle name="Text Indent B 22" xfId="3049"/>
    <cellStyle name="Text Indent B 23" xfId="3050"/>
    <cellStyle name="Text Indent B 24" xfId="3051"/>
    <cellStyle name="Text Indent B 25" xfId="3052"/>
    <cellStyle name="Text Indent B 26" xfId="3053"/>
    <cellStyle name="Text Indent B 27" xfId="3054"/>
    <cellStyle name="Text Indent B 28" xfId="3055"/>
    <cellStyle name="Text Indent B 29" xfId="3056"/>
    <cellStyle name="Text Indent B 3" xfId="3057"/>
    <cellStyle name="Text Indent B 30" xfId="3058"/>
    <cellStyle name="Text Indent B 31" xfId="3059"/>
    <cellStyle name="Text Indent B 32" xfId="3060"/>
    <cellStyle name="Text Indent B 4" xfId="3061"/>
    <cellStyle name="Text Indent B 5" xfId="3062"/>
    <cellStyle name="Text Indent B 6" xfId="3063"/>
    <cellStyle name="Text Indent B 7" xfId="3064"/>
    <cellStyle name="Text Indent B 8" xfId="3065"/>
    <cellStyle name="Text Indent B 9" xfId="3066"/>
    <cellStyle name="Text Indent B_#8-Identified Opps" xfId="3067"/>
    <cellStyle name="Text Indent C" xfId="3068"/>
    <cellStyle name="Text Indent C 10" xfId="3069"/>
    <cellStyle name="Text Indent C 11" xfId="3070"/>
    <cellStyle name="Text Indent C 12" xfId="3071"/>
    <cellStyle name="Text Indent C 13" xfId="3072"/>
    <cellStyle name="Text Indent C 14" xfId="3073"/>
    <cellStyle name="Text Indent C 15" xfId="3074"/>
    <cellStyle name="Text Indent C 16" xfId="3075"/>
    <cellStyle name="Text Indent C 17" xfId="3076"/>
    <cellStyle name="Text Indent C 18" xfId="3077"/>
    <cellStyle name="Text Indent C 19" xfId="3078"/>
    <cellStyle name="Text Indent C 2" xfId="3079"/>
    <cellStyle name="Text Indent C 2 2" xfId="3080"/>
    <cellStyle name="Text Indent C 20" xfId="3081"/>
    <cellStyle name="Text Indent C 21" xfId="3082"/>
    <cellStyle name="Text Indent C 22" xfId="3083"/>
    <cellStyle name="Text Indent C 23" xfId="3084"/>
    <cellStyle name="Text Indent C 24" xfId="3085"/>
    <cellStyle name="Text Indent C 25" xfId="3086"/>
    <cellStyle name="Text Indent C 26" xfId="3087"/>
    <cellStyle name="Text Indent C 27" xfId="3088"/>
    <cellStyle name="Text Indent C 28" xfId="3089"/>
    <cellStyle name="Text Indent C 29" xfId="3090"/>
    <cellStyle name="Text Indent C 3" xfId="3091"/>
    <cellStyle name="Text Indent C 30" xfId="3092"/>
    <cellStyle name="Text Indent C 31" xfId="3093"/>
    <cellStyle name="Text Indent C 32" xfId="3094"/>
    <cellStyle name="Text Indent C 4" xfId="3095"/>
    <cellStyle name="Text Indent C 5" xfId="3096"/>
    <cellStyle name="Text Indent C 6" xfId="3097"/>
    <cellStyle name="Text Indent C 7" xfId="3098"/>
    <cellStyle name="Text Indent C 8" xfId="3099"/>
    <cellStyle name="Text Indent C 9" xfId="3100"/>
    <cellStyle name="Text Indent C_MACbudzet2010v1" xfId="3101"/>
    <cellStyle name="Title" xfId="3102"/>
    <cellStyle name="Total" xfId="3103"/>
    <cellStyle name="Tytuł 2" xfId="3104"/>
    <cellStyle name="Tytuł 2 2" xfId="3105"/>
    <cellStyle name="Tytuł 3" xfId="3106"/>
    <cellStyle name="Tytuł 3 2" xfId="3107"/>
    <cellStyle name="Tytuł 3 3" xfId="3108"/>
    <cellStyle name="Tytuł 3_Arkusz1" xfId="3109"/>
    <cellStyle name="Tytuł 4" xfId="3110"/>
    <cellStyle name="Uwaga 2" xfId="3111"/>
    <cellStyle name="Uwaga 2 2" xfId="3112"/>
    <cellStyle name="Uwaga 2 2 2" xfId="3113"/>
    <cellStyle name="Uwaga 2 3" xfId="3114"/>
    <cellStyle name="Uwaga 2 4" xfId="3115"/>
    <cellStyle name="Uwaga 2_Arkusz1" xfId="3116"/>
    <cellStyle name="Uwaga 3" xfId="3117"/>
    <cellStyle name="Uwaga 3 2" xfId="3118"/>
    <cellStyle name="Uwaga 3 3" xfId="3119"/>
    <cellStyle name="Uwaga 3_Arkusz1" xfId="3120"/>
    <cellStyle name="Uwaga 4" xfId="3121"/>
    <cellStyle name="Uwaga 4 2" xfId="3122"/>
    <cellStyle name="Uwaga 4 3" xfId="3123"/>
    <cellStyle name="Uwaga 4_Arkusz1" xfId="3124"/>
    <cellStyle name="Uwaga 5" xfId="3125"/>
    <cellStyle name="Uwaga 6" xfId="3126"/>
    <cellStyle name="Uwaga 7" xfId="3127"/>
    <cellStyle name="Uwaga 8" xfId="3128"/>
    <cellStyle name="Währung [0]_PERSONAL" xfId="3129"/>
    <cellStyle name="Währung_PERSONAL" xfId="3130"/>
    <cellStyle name="Walutowe 2" xfId="3131"/>
    <cellStyle name="Walutowe 2 2" xfId="3211"/>
    <cellStyle name="Walutowy 2" xfId="3132"/>
    <cellStyle name="Walutowy 2 2" xfId="3133"/>
    <cellStyle name="Walutowy 2 2 2" xfId="3134"/>
    <cellStyle name="Walutowy 2 2 2 2" xfId="3135"/>
    <cellStyle name="Walutowy 2 2 2 2 2" xfId="3215"/>
    <cellStyle name="Walutowy 2 2 2 3" xfId="3136"/>
    <cellStyle name="Walutowy 2 2 2 4" xfId="3214"/>
    <cellStyle name="Walutowy 2 2 3" xfId="3137"/>
    <cellStyle name="Walutowy 2 2 3 2" xfId="3216"/>
    <cellStyle name="Walutowy 2 2 4" xfId="3138"/>
    <cellStyle name="Walutowy 2 2 5" xfId="3213"/>
    <cellStyle name="Walutowy 2 3" xfId="3139"/>
    <cellStyle name="Walutowy 2 3 2" xfId="3217"/>
    <cellStyle name="Walutowy 2 4" xfId="3212"/>
    <cellStyle name="Walutowy 3" xfId="3140"/>
    <cellStyle name="Walutowy 3 2" xfId="3141"/>
    <cellStyle name="Walutowy 3 2 2" xfId="3142"/>
    <cellStyle name="Walutowy 3 2 2 2" xfId="3219"/>
    <cellStyle name="Walutowy 3 2 3" xfId="3143"/>
    <cellStyle name="Walutowy 3 2 3 2" xfId="3220"/>
    <cellStyle name="Walutowy 3 3" xfId="3144"/>
    <cellStyle name="Walutowy 3 3 2" xfId="3221"/>
    <cellStyle name="Walutowy 3 4" xfId="3145"/>
    <cellStyle name="Walutowy 3 5" xfId="3146"/>
    <cellStyle name="Walutowy 3 5 2" xfId="3222"/>
    <cellStyle name="Walutowy 3 6" xfId="3218"/>
    <cellStyle name="Walutowy 4" xfId="3147"/>
    <cellStyle name="Walutowy 4 2" xfId="3148"/>
    <cellStyle name="Walutowy 4 2 2" xfId="3149"/>
    <cellStyle name="Walutowy 4 2 2 2" xfId="3225"/>
    <cellStyle name="Walutowy 4 2 3" xfId="3224"/>
    <cellStyle name="Walutowy 4 3" xfId="3150"/>
    <cellStyle name="Walutowy 4 4" xfId="3223"/>
    <cellStyle name="Walutowy 5" xfId="3151"/>
    <cellStyle name="Walutowy 5 2" xfId="3152"/>
    <cellStyle name="Walutowy 5 2 2" xfId="3227"/>
    <cellStyle name="Walutowy 5 3" xfId="3226"/>
    <cellStyle name="Walutowy 6" xfId="3153"/>
    <cellStyle name="Walutowy 6 2" xfId="3228"/>
    <cellStyle name="Walutowy 7" xfId="3154"/>
    <cellStyle name="Walutowy 7 2" xfId="3229"/>
    <cellStyle name="Warning Text" xfId="3155"/>
    <cellStyle name="Złe 2" xfId="3156"/>
    <cellStyle name="Złe 2 2" xfId="3157"/>
    <cellStyle name="Złe 2 2 2" xfId="3158"/>
    <cellStyle name="Złe 2 3" xfId="3159"/>
    <cellStyle name="Złe 3" xfId="3160"/>
    <cellStyle name="Złe 3 2" xfId="3161"/>
    <cellStyle name="Złe 3 3" xfId="3162"/>
    <cellStyle name="Złe 3_Arkusz1" xfId="3163"/>
    <cellStyle name="Złe 4" xfId="3164"/>
    <cellStyle name="Złe 5" xfId="3165"/>
    <cellStyle name="Złe 6" xfId="3166"/>
    <cellStyle name="Złe 7" xfId="3167"/>
    <cellStyle name="Zły 2" xfId="3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gif"/><Relationship Id="rId1" Type="http://schemas.openxmlformats.org/officeDocument/2006/relationships/image" Target="../media/image3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1029228</xdr:colOff>
      <xdr:row>36</xdr:row>
      <xdr:rowOff>153458</xdr:rowOff>
    </xdr:from>
    <xdr:to>
      <xdr:col>8</xdr:col>
      <xdr:colOff>2065072</xdr:colOff>
      <xdr:row>36</xdr:row>
      <xdr:rowOff>1189302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061" y="39925625"/>
          <a:ext cx="1035844" cy="1035844"/>
        </a:xfrm>
        <a:prstGeom prst="rect">
          <a:avLst/>
        </a:prstGeom>
      </xdr:spPr>
    </xdr:pic>
    <xdr:clientData/>
  </xdr:twoCellAnchor>
  <xdr:twoCellAnchor editAs="oneCell">
    <xdr:from>
      <xdr:col>8</xdr:col>
      <xdr:colOff>849312</xdr:colOff>
      <xdr:row>33</xdr:row>
      <xdr:rowOff>85271</xdr:rowOff>
    </xdr:from>
    <xdr:to>
      <xdr:col>8</xdr:col>
      <xdr:colOff>2375694</xdr:colOff>
      <xdr:row>33</xdr:row>
      <xdr:rowOff>2120107</xdr:rowOff>
    </xdr:to>
    <xdr:pic>
      <xdr:nvPicPr>
        <xdr:cNvPr id="13" name="Obraz 12" descr="WÃ³zek 2-pÃ³Åkowy - kod 810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145" y="34438771"/>
          <a:ext cx="1526382" cy="203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1035844</xdr:colOff>
      <xdr:row>34</xdr:row>
      <xdr:rowOff>119062</xdr:rowOff>
    </xdr:from>
    <xdr:to>
      <xdr:col>8</xdr:col>
      <xdr:colOff>2321720</xdr:colOff>
      <xdr:row>34</xdr:row>
      <xdr:rowOff>1404938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32" y="48029812"/>
          <a:ext cx="1285876" cy="1285876"/>
        </a:xfrm>
        <a:prstGeom prst="rect">
          <a:avLst/>
        </a:prstGeom>
      </xdr:spPr>
    </xdr:pic>
    <xdr:clientData/>
  </xdr:twoCellAnchor>
  <xdr:twoCellAnchor editAs="oneCell">
    <xdr:from>
      <xdr:col>8</xdr:col>
      <xdr:colOff>1030552</xdr:colOff>
      <xdr:row>32</xdr:row>
      <xdr:rowOff>54239</xdr:rowOff>
    </xdr:from>
    <xdr:to>
      <xdr:col>8</xdr:col>
      <xdr:colOff>2090839</xdr:colOff>
      <xdr:row>32</xdr:row>
      <xdr:rowOff>1463939</xdr:rowOff>
    </xdr:to>
    <xdr:pic>
      <xdr:nvPicPr>
        <xdr:cNvPr id="27" name="Obraz 26" descr="Pojemnik na sztuÄce kod 8779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385" y="32724989"/>
          <a:ext cx="1060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976312</xdr:colOff>
      <xdr:row>31</xdr:row>
      <xdr:rowOff>44310</xdr:rowOff>
    </xdr:from>
    <xdr:to>
      <xdr:col>8</xdr:col>
      <xdr:colOff>2193132</xdr:colOff>
      <xdr:row>31</xdr:row>
      <xdr:rowOff>1666872</xdr:rowOff>
    </xdr:to>
    <xdr:pic>
      <xdr:nvPicPr>
        <xdr:cNvPr id="29" name="Obraz 28" descr="Taca z polipropylenu 265x345 Fast Food  szara - kod 8787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4502248"/>
          <a:ext cx="1216820" cy="162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940594</xdr:colOff>
      <xdr:row>30</xdr:row>
      <xdr:rowOff>71303</xdr:rowOff>
    </xdr:from>
    <xdr:to>
      <xdr:col>8</xdr:col>
      <xdr:colOff>2155032</xdr:colOff>
      <xdr:row>30</xdr:row>
      <xdr:rowOff>1690688</xdr:rowOff>
    </xdr:to>
    <xdr:pic>
      <xdr:nvPicPr>
        <xdr:cNvPr id="30" name="Obraz 29" descr="KrzesÅo cateringowe - kod 81096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282" y="42743303"/>
          <a:ext cx="1214438" cy="161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1083468</xdr:colOff>
      <xdr:row>29</xdr:row>
      <xdr:rowOff>121506</xdr:rowOff>
    </xdr:from>
    <xdr:to>
      <xdr:col>8</xdr:col>
      <xdr:colOff>2166937</xdr:colOff>
      <xdr:row>29</xdr:row>
      <xdr:rowOff>1452563</xdr:rowOff>
    </xdr:to>
    <xdr:pic>
      <xdr:nvPicPr>
        <xdr:cNvPr id="31" name="Obraz 30" descr="StÃ³Å cateringowy 1220x610x740 mm - kod 8109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6" y="41281412"/>
          <a:ext cx="1083469" cy="1331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1005416</xdr:colOff>
      <xdr:row>29</xdr:row>
      <xdr:rowOff>108118</xdr:rowOff>
    </xdr:from>
    <xdr:to>
      <xdr:col>8</xdr:col>
      <xdr:colOff>2145769</xdr:colOff>
      <xdr:row>29</xdr:row>
      <xdr:rowOff>1427935</xdr:rowOff>
    </xdr:to>
    <xdr:pic>
      <xdr:nvPicPr>
        <xdr:cNvPr id="32" name="Obraz 31" descr="StÃ³Å cateringowy 1830x750x(H)740 mm - kod 8109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583" y="26143118"/>
          <a:ext cx="1140353" cy="131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1083467</xdr:colOff>
      <xdr:row>23</xdr:row>
      <xdr:rowOff>166686</xdr:rowOff>
    </xdr:from>
    <xdr:to>
      <xdr:col>8</xdr:col>
      <xdr:colOff>2000249</xdr:colOff>
      <xdr:row>23</xdr:row>
      <xdr:rowOff>1083468</xdr:rowOff>
    </xdr:to>
    <xdr:pic>
      <xdr:nvPicPr>
        <xdr:cNvPr id="33" name="Obraz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30" y="26598561"/>
          <a:ext cx="916782" cy="916782"/>
        </a:xfrm>
        <a:prstGeom prst="rect">
          <a:avLst/>
        </a:prstGeom>
      </xdr:spPr>
    </xdr:pic>
    <xdr:clientData/>
  </xdr:twoCellAnchor>
  <xdr:twoCellAnchor editAs="oneCell">
    <xdr:from>
      <xdr:col>8</xdr:col>
      <xdr:colOff>1095375</xdr:colOff>
      <xdr:row>22</xdr:row>
      <xdr:rowOff>30014</xdr:rowOff>
    </xdr:from>
    <xdr:to>
      <xdr:col>8</xdr:col>
      <xdr:colOff>2035968</xdr:colOff>
      <xdr:row>22</xdr:row>
      <xdr:rowOff>1285812</xdr:rowOff>
    </xdr:to>
    <xdr:pic>
      <xdr:nvPicPr>
        <xdr:cNvPr id="34" name="Obraz 33" descr="Termos stalowy z pompkÄ - 44890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3" y="36998920"/>
          <a:ext cx="940593" cy="12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1059658</xdr:colOff>
      <xdr:row>21</xdr:row>
      <xdr:rowOff>112708</xdr:rowOff>
    </xdr:from>
    <xdr:to>
      <xdr:col>8</xdr:col>
      <xdr:colOff>2012156</xdr:colOff>
      <xdr:row>21</xdr:row>
      <xdr:rowOff>1385887</xdr:rowOff>
    </xdr:to>
    <xdr:pic>
      <xdr:nvPicPr>
        <xdr:cNvPr id="36" name="Obraz 35" descr="Waza stalowa na zupÄ Kitchen Line  2,7 l -  43420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221" y="23877583"/>
          <a:ext cx="952498" cy="1273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869155</xdr:colOff>
      <xdr:row>7</xdr:row>
      <xdr:rowOff>73362</xdr:rowOff>
    </xdr:from>
    <xdr:to>
      <xdr:col>8</xdr:col>
      <xdr:colOff>2093116</xdr:colOff>
      <xdr:row>7</xdr:row>
      <xdr:rowOff>1707354</xdr:rowOff>
    </xdr:to>
    <xdr:pic>
      <xdr:nvPicPr>
        <xdr:cNvPr id="37" name="Obraz 36" descr="Czajnik elektryczny bezprzewodowy 1,8 L - kod 20998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2574925"/>
          <a:ext cx="1223961" cy="163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916780</xdr:colOff>
      <xdr:row>8</xdr:row>
      <xdr:rowOff>83344</xdr:rowOff>
    </xdr:from>
    <xdr:to>
      <xdr:col>8</xdr:col>
      <xdr:colOff>1928809</xdr:colOff>
      <xdr:row>8</xdr:row>
      <xdr:rowOff>1095373</xdr:rowOff>
    </xdr:to>
    <xdr:pic>
      <xdr:nvPicPr>
        <xdr:cNvPr id="38" name="Obraz 3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5621000"/>
          <a:ext cx="1012029" cy="1012029"/>
        </a:xfrm>
        <a:prstGeom prst="rect">
          <a:avLst/>
        </a:prstGeom>
      </xdr:spPr>
    </xdr:pic>
    <xdr:clientData/>
  </xdr:twoCellAnchor>
  <xdr:twoCellAnchor editAs="oneCell">
    <xdr:from>
      <xdr:col>8</xdr:col>
      <xdr:colOff>869156</xdr:colOff>
      <xdr:row>9</xdr:row>
      <xdr:rowOff>47623</xdr:rowOff>
    </xdr:from>
    <xdr:to>
      <xdr:col>8</xdr:col>
      <xdr:colOff>1976438</xdr:colOff>
      <xdr:row>9</xdr:row>
      <xdr:rowOff>1154905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16704467"/>
          <a:ext cx="1107282" cy="1107282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1047749</xdr:colOff>
      <xdr:row>10</xdr:row>
      <xdr:rowOff>83343</xdr:rowOff>
    </xdr:from>
    <xdr:to>
      <xdr:col>8</xdr:col>
      <xdr:colOff>1869280</xdr:colOff>
      <xdr:row>10</xdr:row>
      <xdr:rowOff>904874</xdr:rowOff>
    </xdr:to>
    <xdr:pic>
      <xdr:nvPicPr>
        <xdr:cNvPr id="40" name="Obraz 3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2" y="17966531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8</xdr:col>
      <xdr:colOff>928687</xdr:colOff>
      <xdr:row>11</xdr:row>
      <xdr:rowOff>83342</xdr:rowOff>
    </xdr:from>
    <xdr:to>
      <xdr:col>8</xdr:col>
      <xdr:colOff>1940718</xdr:colOff>
      <xdr:row>11</xdr:row>
      <xdr:rowOff>1095373</xdr:rowOff>
    </xdr:to>
    <xdr:pic>
      <xdr:nvPicPr>
        <xdr:cNvPr id="41" name="Obraz 4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8990467"/>
          <a:ext cx="1012031" cy="1012031"/>
        </a:xfrm>
        <a:prstGeom prst="rect">
          <a:avLst/>
        </a:prstGeom>
      </xdr:spPr>
    </xdr:pic>
    <xdr:clientData/>
  </xdr:twoCellAnchor>
  <xdr:twoCellAnchor editAs="oneCell">
    <xdr:from>
      <xdr:col>8</xdr:col>
      <xdr:colOff>916780</xdr:colOff>
      <xdr:row>12</xdr:row>
      <xdr:rowOff>23812</xdr:rowOff>
    </xdr:from>
    <xdr:to>
      <xdr:col>8</xdr:col>
      <xdr:colOff>2065493</xdr:colOff>
      <xdr:row>12</xdr:row>
      <xdr:rowOff>1014082</xdr:rowOff>
    </xdr:to>
    <xdr:pic>
      <xdr:nvPicPr>
        <xdr:cNvPr id="42" name="Obraz 4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9669125"/>
          <a:ext cx="1148713" cy="990270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1059657</xdr:colOff>
      <xdr:row>13</xdr:row>
      <xdr:rowOff>107157</xdr:rowOff>
    </xdr:from>
    <xdr:to>
      <xdr:col>8</xdr:col>
      <xdr:colOff>2059781</xdr:colOff>
      <xdr:row>13</xdr:row>
      <xdr:rowOff>1107281</xdr:rowOff>
    </xdr:to>
    <xdr:pic>
      <xdr:nvPicPr>
        <xdr:cNvPr id="43" name="Obraz 4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220" y="20776407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8</xdr:col>
      <xdr:colOff>1012030</xdr:colOff>
      <xdr:row>14</xdr:row>
      <xdr:rowOff>142874</xdr:rowOff>
    </xdr:from>
    <xdr:to>
      <xdr:col>8</xdr:col>
      <xdr:colOff>1940717</xdr:colOff>
      <xdr:row>14</xdr:row>
      <xdr:rowOff>1071561</xdr:rowOff>
    </xdr:to>
    <xdr:pic>
      <xdr:nvPicPr>
        <xdr:cNvPr id="44" name="Obraz 4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22026562"/>
          <a:ext cx="928687" cy="928687"/>
        </a:xfrm>
        <a:prstGeom prst="rect">
          <a:avLst/>
        </a:prstGeom>
      </xdr:spPr>
    </xdr:pic>
    <xdr:clientData/>
  </xdr:twoCellAnchor>
  <xdr:twoCellAnchor editAs="oneCell">
    <xdr:from>
      <xdr:col>8</xdr:col>
      <xdr:colOff>950117</xdr:colOff>
      <xdr:row>15</xdr:row>
      <xdr:rowOff>95250</xdr:rowOff>
    </xdr:from>
    <xdr:to>
      <xdr:col>8</xdr:col>
      <xdr:colOff>2033586</xdr:colOff>
      <xdr:row>15</xdr:row>
      <xdr:rowOff>1178719</xdr:rowOff>
    </xdr:to>
    <xdr:pic>
      <xdr:nvPicPr>
        <xdr:cNvPr id="45" name="Obraz 4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680" y="23145750"/>
          <a:ext cx="1083469" cy="1083469"/>
        </a:xfrm>
        <a:prstGeom prst="rect">
          <a:avLst/>
        </a:prstGeom>
      </xdr:spPr>
    </xdr:pic>
    <xdr:clientData/>
  </xdr:twoCellAnchor>
  <xdr:twoCellAnchor editAs="oneCell">
    <xdr:from>
      <xdr:col>8</xdr:col>
      <xdr:colOff>881063</xdr:colOff>
      <xdr:row>16</xdr:row>
      <xdr:rowOff>71436</xdr:rowOff>
    </xdr:from>
    <xdr:to>
      <xdr:col>8</xdr:col>
      <xdr:colOff>2405063</xdr:colOff>
      <xdr:row>17</xdr:row>
      <xdr:rowOff>3400</xdr:rowOff>
    </xdr:to>
    <xdr:pic>
      <xdr:nvPicPr>
        <xdr:cNvPr id="46" name="Obraz 4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4383999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964406</xdr:colOff>
      <xdr:row>19</xdr:row>
      <xdr:rowOff>47623</xdr:rowOff>
    </xdr:from>
    <xdr:to>
      <xdr:col>8</xdr:col>
      <xdr:colOff>2345530</xdr:colOff>
      <xdr:row>19</xdr:row>
      <xdr:rowOff>1428747</xdr:rowOff>
    </xdr:to>
    <xdr:pic>
      <xdr:nvPicPr>
        <xdr:cNvPr id="47" name="Obraz 4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4" y="31492029"/>
          <a:ext cx="1381124" cy="1381124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964404</xdr:colOff>
      <xdr:row>18</xdr:row>
      <xdr:rowOff>59529</xdr:rowOff>
    </xdr:from>
    <xdr:to>
      <xdr:col>8</xdr:col>
      <xdr:colOff>2238373</xdr:colOff>
      <xdr:row>18</xdr:row>
      <xdr:rowOff>1333498</xdr:rowOff>
    </xdr:to>
    <xdr:pic>
      <xdr:nvPicPr>
        <xdr:cNvPr id="48" name="Obraz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2" y="30063279"/>
          <a:ext cx="1273969" cy="1273969"/>
        </a:xfrm>
        <a:prstGeom prst="rect">
          <a:avLst/>
        </a:prstGeom>
      </xdr:spPr>
    </xdr:pic>
    <xdr:clientData/>
  </xdr:twoCellAnchor>
  <xdr:twoCellAnchor editAs="oneCell">
    <xdr:from>
      <xdr:col>8</xdr:col>
      <xdr:colOff>904874</xdr:colOff>
      <xdr:row>17</xdr:row>
      <xdr:rowOff>23812</xdr:rowOff>
    </xdr:from>
    <xdr:to>
      <xdr:col>8</xdr:col>
      <xdr:colOff>2286000</xdr:colOff>
      <xdr:row>18</xdr:row>
      <xdr:rowOff>1</xdr:rowOff>
    </xdr:to>
    <xdr:pic>
      <xdr:nvPicPr>
        <xdr:cNvPr id="50" name="Obraz 4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26336625"/>
          <a:ext cx="1381126" cy="1381126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1047750</xdr:colOff>
      <xdr:row>20</xdr:row>
      <xdr:rowOff>35719</xdr:rowOff>
    </xdr:from>
    <xdr:to>
      <xdr:col>8</xdr:col>
      <xdr:colOff>2214562</xdr:colOff>
      <xdr:row>20</xdr:row>
      <xdr:rowOff>1202531</xdr:rowOff>
    </xdr:to>
    <xdr:pic>
      <xdr:nvPicPr>
        <xdr:cNvPr id="51" name="Obraz 5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32932688"/>
          <a:ext cx="1166812" cy="1166812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825500</xdr:colOff>
      <xdr:row>3</xdr:row>
      <xdr:rowOff>44755</xdr:rowOff>
    </xdr:from>
    <xdr:to>
      <xdr:col>8</xdr:col>
      <xdr:colOff>2300817</xdr:colOff>
      <xdr:row>4</xdr:row>
      <xdr:rowOff>496516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050172"/>
          <a:ext cx="1475317" cy="980928"/>
        </a:xfrm>
        <a:prstGeom prst="rect">
          <a:avLst/>
        </a:prstGeom>
      </xdr:spPr>
    </xdr:pic>
    <xdr:clientData/>
  </xdr:twoCellAnchor>
  <xdr:twoCellAnchor editAs="oneCell">
    <xdr:from>
      <xdr:col>8</xdr:col>
      <xdr:colOff>577511</xdr:colOff>
      <xdr:row>5</xdr:row>
      <xdr:rowOff>116417</xdr:rowOff>
    </xdr:from>
    <xdr:to>
      <xdr:col>8</xdr:col>
      <xdr:colOff>2406649</xdr:colOff>
      <xdr:row>6</xdr:row>
      <xdr:rowOff>708182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344" y="2751667"/>
          <a:ext cx="1829138" cy="1216182"/>
        </a:xfrm>
        <a:prstGeom prst="rect">
          <a:avLst/>
        </a:prstGeom>
      </xdr:spPr>
    </xdr:pic>
    <xdr:clientData/>
  </xdr:twoCellAnchor>
  <xdr:twoCellAnchor editAs="oneCell">
    <xdr:from>
      <xdr:col>8</xdr:col>
      <xdr:colOff>940265</xdr:colOff>
      <xdr:row>35</xdr:row>
      <xdr:rowOff>169333</xdr:rowOff>
    </xdr:from>
    <xdr:to>
      <xdr:col>8</xdr:col>
      <xdr:colOff>2138174</xdr:colOff>
      <xdr:row>35</xdr:row>
      <xdr:rowOff>1368425</xdr:rowOff>
    </xdr:to>
    <xdr:pic>
      <xdr:nvPicPr>
        <xdr:cNvPr id="52" name="Obraz 51" descr="Tablica korkowa XL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4098" y="44386500"/>
          <a:ext cx="1197909" cy="1199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1132417</xdr:colOff>
      <xdr:row>24</xdr:row>
      <xdr:rowOff>95225</xdr:rowOff>
    </xdr:from>
    <xdr:to>
      <xdr:col>8</xdr:col>
      <xdr:colOff>1891242</xdr:colOff>
      <xdr:row>24</xdr:row>
      <xdr:rowOff>1104898</xdr:rowOff>
    </xdr:to>
    <xdr:pic>
      <xdr:nvPicPr>
        <xdr:cNvPr id="49" name="Obraz 48" descr="Warnik do napojÃ³w o pojedynczych Åciankach 10 l - kod 21113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7707142"/>
          <a:ext cx="758825" cy="1009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1121834</xdr:colOff>
      <xdr:row>25</xdr:row>
      <xdr:rowOff>73445</xdr:rowOff>
    </xdr:from>
    <xdr:to>
      <xdr:col>8</xdr:col>
      <xdr:colOff>1905000</xdr:colOff>
      <xdr:row>25</xdr:row>
      <xdr:rowOff>1115506</xdr:rowOff>
    </xdr:to>
    <xdr:pic>
      <xdr:nvPicPr>
        <xdr:cNvPr id="54" name="Obraz 53" descr="Warnik do napojÃ³w o pojedynczych Åciankach 10 l - kod 21113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667" y="28860112"/>
          <a:ext cx="783166" cy="104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1174750</xdr:colOff>
      <xdr:row>27</xdr:row>
      <xdr:rowOff>45897</xdr:rowOff>
    </xdr:from>
    <xdr:to>
      <xdr:col>8</xdr:col>
      <xdr:colOff>1954740</xdr:colOff>
      <xdr:row>27</xdr:row>
      <xdr:rowOff>1083732</xdr:rowOff>
    </xdr:to>
    <xdr:pic>
      <xdr:nvPicPr>
        <xdr:cNvPr id="55" name="Obraz 54" descr="Termos stalowy do transportu Å¼ywnoÅci 10 litrÃ³w - kod 71010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83" y="31182064"/>
          <a:ext cx="779990" cy="1037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1026584</xdr:colOff>
      <xdr:row>26</xdr:row>
      <xdr:rowOff>69393</xdr:rowOff>
    </xdr:from>
    <xdr:to>
      <xdr:col>8</xdr:col>
      <xdr:colOff>1912406</xdr:colOff>
      <xdr:row>26</xdr:row>
      <xdr:rowOff>1248831</xdr:rowOff>
    </xdr:to>
    <xdr:pic>
      <xdr:nvPicPr>
        <xdr:cNvPr id="56" name="Obraz 55" descr="Pojemnik termoizolacyjny GN 1/1, 40 l - kod 70790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0417" y="30030810"/>
          <a:ext cx="885822" cy="1179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1143000</xdr:colOff>
      <xdr:row>28</xdr:row>
      <xdr:rowOff>129797</xdr:rowOff>
    </xdr:from>
    <xdr:to>
      <xdr:col>8</xdr:col>
      <xdr:colOff>1967442</xdr:colOff>
      <xdr:row>28</xdr:row>
      <xdr:rowOff>1227665</xdr:rowOff>
    </xdr:to>
    <xdr:pic>
      <xdr:nvPicPr>
        <xdr:cNvPr id="57" name="Obraz 56" descr="Termos stalowy do transportu Å¼ywnoÅci z kranem  10 litrÃ³w - kod 71012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833" y="32567714"/>
          <a:ext cx="824442" cy="109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71165</xdr:colOff>
      <xdr:row>3</xdr:row>
      <xdr:rowOff>133351</xdr:rowOff>
    </xdr:to>
    <xdr:pic>
      <xdr:nvPicPr>
        <xdr:cNvPr id="2" name="Obraz 1" descr="C:\Users\mido\Desktop\OLGA\STOŁÓWKA +\Kolory konstrukcji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11916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409575</xdr:colOff>
      <xdr:row>8</xdr:row>
      <xdr:rowOff>28575</xdr:rowOff>
    </xdr:to>
    <xdr:pic>
      <xdr:nvPicPr>
        <xdr:cNvPr id="3" name="Obraz 2" descr="C:\Users\mido\Desktop\OLGA\STOŁÓWKA +\Kolory pły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2383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do/Desktop/OLGA/STO&#321;&#211;WKA%20+/Edycja%202020/Oferta%20HENDI%20z%20naszymi%20cenam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A1">
            <v>0.05</v>
          </cell>
        </row>
        <row r="2">
          <cell r="A2" t="str">
            <v>Indeks MAC</v>
          </cell>
          <cell r="B2" t="str">
            <v>Nazwa materiału w SAP - max 40 znaków</v>
          </cell>
          <cell r="D2" t="str">
            <v>Cena katalogowa 
brutto (zł)</v>
          </cell>
        </row>
        <row r="3">
          <cell r="A3" t="str">
            <v>718079</v>
          </cell>
          <cell r="B3" t="str">
            <v>Garnek wysoki z pokrywką  37 l</v>
          </cell>
          <cell r="C3" t="str">
            <v>=WYSZUKAJ.PIONOWO(B3;'[Baza produktów Kuchnia 2020.xlsx]Arkusz1'!$A:$C;3;0)</v>
          </cell>
          <cell r="D3">
            <v>379.9</v>
          </cell>
        </row>
        <row r="4">
          <cell r="A4" t="str">
            <v>718080</v>
          </cell>
          <cell r="B4" t="str">
            <v>Garnek wysoki z pokrywką 50 l</v>
          </cell>
          <cell r="D4">
            <v>479.9</v>
          </cell>
        </row>
        <row r="5">
          <cell r="A5" t="str">
            <v>718081</v>
          </cell>
          <cell r="B5" t="str">
            <v>Garnek wysoki z pokrywką 71 l</v>
          </cell>
          <cell r="D5">
            <v>589.9</v>
          </cell>
        </row>
        <row r="6">
          <cell r="A6" t="str">
            <v>718082</v>
          </cell>
          <cell r="B6" t="str">
            <v>Garnek średni z pokrywką 9 l</v>
          </cell>
          <cell r="D6">
            <v>139.9</v>
          </cell>
        </row>
        <row r="7">
          <cell r="A7" t="str">
            <v>718083</v>
          </cell>
          <cell r="B7" t="str">
            <v>Garnek średni z pokrywką 14 l</v>
          </cell>
          <cell r="D7">
            <v>209.9</v>
          </cell>
        </row>
        <row r="8">
          <cell r="A8" t="str">
            <v>718084</v>
          </cell>
          <cell r="B8" t="str">
            <v>Garnek średni z pokrywką 24 l</v>
          </cell>
          <cell r="D8">
            <v>254.9</v>
          </cell>
        </row>
        <row r="9">
          <cell r="A9" t="str">
            <v>718085</v>
          </cell>
          <cell r="B9" t="str">
            <v>Garnek średni z pokrywką 32 l</v>
          </cell>
          <cell r="D9">
            <v>343.9</v>
          </cell>
        </row>
        <row r="10">
          <cell r="A10" t="str">
            <v>718086</v>
          </cell>
          <cell r="B10" t="str">
            <v>Rondel Kitchen Line bez pokrywki 1,5 l</v>
          </cell>
          <cell r="D10">
            <v>64.900000000000006</v>
          </cell>
        </row>
        <row r="11">
          <cell r="A11" t="str">
            <v>718087</v>
          </cell>
          <cell r="B11" t="str">
            <v>Rondel bez pokrywki 3 l</v>
          </cell>
          <cell r="D11">
            <v>84.9</v>
          </cell>
        </row>
        <row r="12">
          <cell r="A12" t="str">
            <v>718088</v>
          </cell>
          <cell r="B12" t="str">
            <v>Patelnia bez pokrywki śr. 240 mm</v>
          </cell>
          <cell r="D12">
            <v>84.9</v>
          </cell>
        </row>
        <row r="13">
          <cell r="A13" t="str">
            <v>718089</v>
          </cell>
          <cell r="B13" t="str">
            <v>Patelnia bez pokrywki śr. 280 mm</v>
          </cell>
          <cell r="D13">
            <v>114.9</v>
          </cell>
        </row>
        <row r="14">
          <cell r="A14" t="str">
            <v>718090</v>
          </cell>
          <cell r="B14" t="str">
            <v>Patelnia uniwersalna śr. 300 mm</v>
          </cell>
          <cell r="D14">
            <v>129.9</v>
          </cell>
        </row>
        <row r="15">
          <cell r="A15" t="str">
            <v>718091</v>
          </cell>
          <cell r="B15" t="str">
            <v>Patelnia uniwersalna śr. 320 mm</v>
          </cell>
          <cell r="D15">
            <v>139.9</v>
          </cell>
        </row>
        <row r="16">
          <cell r="A16" t="str">
            <v>718092</v>
          </cell>
          <cell r="B16" t="str">
            <v>Pojemnik GN 1/1 65 mm</v>
          </cell>
          <cell r="D16">
            <v>31.9</v>
          </cell>
        </row>
        <row r="17">
          <cell r="A17" t="str">
            <v>718093</v>
          </cell>
          <cell r="B17" t="str">
            <v>Pojemnik GN 1/1 40 mm</v>
          </cell>
          <cell r="D17">
            <v>32.9</v>
          </cell>
        </row>
        <row r="18">
          <cell r="A18" t="str">
            <v>718094</v>
          </cell>
          <cell r="B18" t="str">
            <v>Pojemnik GN 1/1 20 mm</v>
          </cell>
          <cell r="D18">
            <v>25.9</v>
          </cell>
        </row>
        <row r="19">
          <cell r="A19" t="str">
            <v>718095</v>
          </cell>
          <cell r="B19" t="str">
            <v xml:space="preserve">Pojemnik GN 1/1 perforowany </v>
          </cell>
          <cell r="D19">
            <v>79.900000000000006</v>
          </cell>
        </row>
        <row r="20">
          <cell r="A20" t="str">
            <v>718096</v>
          </cell>
          <cell r="B20" t="str">
            <v>Pojemnik GN KONWEKTOMAT GN 2/3</v>
          </cell>
          <cell r="D20">
            <v>169.9</v>
          </cell>
        </row>
        <row r="21">
          <cell r="A21" t="str">
            <v>718097</v>
          </cell>
          <cell r="B21" t="str">
            <v>Deska do krojenia GN 1/2 b. do nabiału</v>
          </cell>
          <cell r="D21">
            <v>34.9</v>
          </cell>
        </row>
        <row r="22">
          <cell r="A22" t="str">
            <v>718098</v>
          </cell>
          <cell r="B22" t="str">
            <v>Deska do krojenia GN 1/2 czer.sur.mięsa</v>
          </cell>
          <cell r="D22">
            <v>34.9</v>
          </cell>
        </row>
        <row r="23">
          <cell r="A23" t="str">
            <v>718099</v>
          </cell>
          <cell r="B23" t="str">
            <v>Deska do krojenia GN1/2 nieb. do ryb</v>
          </cell>
          <cell r="D23">
            <v>34.9</v>
          </cell>
        </row>
        <row r="24">
          <cell r="A24" t="str">
            <v>718100</v>
          </cell>
          <cell r="B24" t="str">
            <v>Deska do krojeniaGN 1/2żółta do sur.drob</v>
          </cell>
          <cell r="D24">
            <v>34.9</v>
          </cell>
        </row>
        <row r="25">
          <cell r="A25" t="str">
            <v>718101</v>
          </cell>
          <cell r="B25" t="str">
            <v>Deska do krojeniaGN 1/2 b.got.mięsa/węd</v>
          </cell>
          <cell r="D25">
            <v>34.9</v>
          </cell>
        </row>
        <row r="26">
          <cell r="A26" t="str">
            <v>718102</v>
          </cell>
          <cell r="B26" t="str">
            <v>Nóż kucharski 180 mm</v>
          </cell>
          <cell r="D26">
            <v>34.9</v>
          </cell>
        </row>
        <row r="27">
          <cell r="A27" t="str">
            <v>718103</v>
          </cell>
          <cell r="B27" t="str">
            <v>Nóż kucharski 240 mm</v>
          </cell>
          <cell r="D27">
            <v>41.9</v>
          </cell>
        </row>
        <row r="28">
          <cell r="A28" t="str">
            <v>718104</v>
          </cell>
          <cell r="B28" t="str">
            <v>Nóż uniwersalny krótki 90 mm</v>
          </cell>
          <cell r="D28">
            <v>19.899999999999999</v>
          </cell>
        </row>
        <row r="29">
          <cell r="A29" t="str">
            <v>718105</v>
          </cell>
          <cell r="B29" t="str">
            <v>Nóż rzeźniczy 150 mm</v>
          </cell>
          <cell r="D29">
            <v>27.9</v>
          </cell>
        </row>
        <row r="30">
          <cell r="A30" t="str">
            <v>718106</v>
          </cell>
          <cell r="B30" t="str">
            <v>Tasak  180 mm</v>
          </cell>
          <cell r="D30">
            <v>109.9</v>
          </cell>
        </row>
        <row r="31">
          <cell r="A31" t="str">
            <v>718107</v>
          </cell>
          <cell r="B31" t="str">
            <v>Nożyki do obierania, zestaw 6 szt.</v>
          </cell>
          <cell r="D31">
            <v>79.900000000000006</v>
          </cell>
        </row>
        <row r="32">
          <cell r="A32" t="str">
            <v>718108</v>
          </cell>
          <cell r="B32" t="str">
            <v xml:space="preserve">Szatkownica ręczna do warzyw - Typ V </v>
          </cell>
          <cell r="D32">
            <v>209.9</v>
          </cell>
        </row>
        <row r="33">
          <cell r="A33" t="str">
            <v>718109</v>
          </cell>
          <cell r="B33" t="str">
            <v>Kloc masarski drew. na podstawie drew.</v>
          </cell>
          <cell r="D33">
            <v>529.9</v>
          </cell>
        </row>
        <row r="34">
          <cell r="A34" t="str">
            <v>718110</v>
          </cell>
          <cell r="B34" t="str">
            <v xml:space="preserve">Tłuczek do mięsa </v>
          </cell>
          <cell r="D34">
            <v>34.9</v>
          </cell>
        </row>
        <row r="35">
          <cell r="A35" t="str">
            <v>718111</v>
          </cell>
          <cell r="B35" t="str">
            <v>Czajnik z pokrywką 6,5 l</v>
          </cell>
          <cell r="D35">
            <v>179.9</v>
          </cell>
        </row>
        <row r="36">
          <cell r="A36" t="str">
            <v>718112</v>
          </cell>
          <cell r="B36" t="str">
            <v xml:space="preserve">Wiadro </v>
          </cell>
          <cell r="D36">
            <v>129.9</v>
          </cell>
        </row>
        <row r="37">
          <cell r="A37" t="str">
            <v>718113</v>
          </cell>
          <cell r="B37" t="str">
            <v>Szczypce uniwersalne - silikonowe 400</v>
          </cell>
          <cell r="D37">
            <v>41.9</v>
          </cell>
        </row>
        <row r="38">
          <cell r="A38" t="str">
            <v>718114</v>
          </cell>
          <cell r="B38" t="str">
            <v xml:space="preserve">Łyżka cedzakowa </v>
          </cell>
          <cell r="D38">
            <v>29.9</v>
          </cell>
        </row>
        <row r="39">
          <cell r="A39" t="str">
            <v>718115</v>
          </cell>
          <cell r="B39" t="str">
            <v xml:space="preserve">Chochla </v>
          </cell>
          <cell r="D39">
            <v>29.9</v>
          </cell>
        </row>
        <row r="40">
          <cell r="A40" t="str">
            <v>718116</v>
          </cell>
          <cell r="B40" t="str">
            <v>Chochla  0,21 l</v>
          </cell>
          <cell r="D40">
            <v>29.9</v>
          </cell>
        </row>
        <row r="41">
          <cell r="A41" t="str">
            <v>718117</v>
          </cell>
          <cell r="B41" t="str">
            <v>Łyżka cedzakowa D</v>
          </cell>
          <cell r="D41">
            <v>27.9</v>
          </cell>
        </row>
        <row r="42">
          <cell r="A42" t="str">
            <v>718118</v>
          </cell>
          <cell r="B42" t="str">
            <v xml:space="preserve">Widelec do mięs </v>
          </cell>
          <cell r="D42">
            <v>21.9</v>
          </cell>
        </row>
        <row r="43">
          <cell r="A43" t="str">
            <v>718119</v>
          </cell>
          <cell r="B43" t="str">
            <v xml:space="preserve">Łyżka do serwowania </v>
          </cell>
          <cell r="D43">
            <v>21.9</v>
          </cell>
        </row>
        <row r="44">
          <cell r="A44" t="str">
            <v>718120</v>
          </cell>
          <cell r="B44" t="str">
            <v>Rózga - 12 wrzecion z uchwytem 300mm</v>
          </cell>
          <cell r="D44">
            <v>25.9</v>
          </cell>
        </row>
        <row r="45">
          <cell r="A45" t="str">
            <v>718121</v>
          </cell>
          <cell r="B45" t="str">
            <v>Rózga - 12 wrzecion z uchwytem 400mm</v>
          </cell>
          <cell r="D45">
            <v>31.9</v>
          </cell>
        </row>
        <row r="46">
          <cell r="A46" t="str">
            <v>718122</v>
          </cell>
          <cell r="B46" t="str">
            <v>Ubijak do ziemniaków dł. 306mm</v>
          </cell>
          <cell r="D46">
            <v>97.9</v>
          </cell>
        </row>
        <row r="47">
          <cell r="A47" t="str">
            <v>718123</v>
          </cell>
          <cell r="B47" t="str">
            <v>Ubijak do ziemniaków dł. 610mm</v>
          </cell>
          <cell r="D47">
            <v>109.9</v>
          </cell>
        </row>
        <row r="48">
          <cell r="A48" t="str">
            <v>718124</v>
          </cell>
          <cell r="B48" t="str">
            <v>Sito z rączkami śr. 120 mm</v>
          </cell>
          <cell r="D48">
            <v>12.9</v>
          </cell>
        </row>
        <row r="49">
          <cell r="A49" t="str">
            <v>718125</v>
          </cell>
          <cell r="B49" t="str">
            <v>Sito z rączkami śr. 160 mm</v>
          </cell>
          <cell r="D49">
            <v>16.899999999999999</v>
          </cell>
        </row>
        <row r="50">
          <cell r="A50" t="str">
            <v>718126</v>
          </cell>
          <cell r="B50" t="str">
            <v>Sito z rączkami śr. 180 mm</v>
          </cell>
          <cell r="D50">
            <v>17.899999999999999</v>
          </cell>
        </row>
        <row r="51">
          <cell r="A51" t="str">
            <v>718127</v>
          </cell>
          <cell r="B51" t="str">
            <v>Wanna cedzakowa  śr. 240 mm</v>
          </cell>
          <cell r="D51">
            <v>27.9</v>
          </cell>
        </row>
        <row r="52">
          <cell r="A52" t="str">
            <v>718128</v>
          </cell>
          <cell r="B52" t="str">
            <v>Wanna cedzakowa  śr. 320 mm</v>
          </cell>
          <cell r="D52">
            <v>269.89999999999998</v>
          </cell>
        </row>
        <row r="53">
          <cell r="A53" t="str">
            <v>718129</v>
          </cell>
          <cell r="B53" t="str">
            <v>Waga gastronomiczna cyfrowa</v>
          </cell>
          <cell r="D53">
            <v>489.9</v>
          </cell>
        </row>
        <row r="54">
          <cell r="A54" t="str">
            <v>718130</v>
          </cell>
          <cell r="B54" t="str">
            <v>Gałkownica  1/10</v>
          </cell>
          <cell r="D54">
            <v>85.9</v>
          </cell>
        </row>
        <row r="55">
          <cell r="A55" t="str">
            <v>718131</v>
          </cell>
          <cell r="B55" t="str">
            <v xml:space="preserve">Wałek do ciasta - drewniany  </v>
          </cell>
          <cell r="D55">
            <v>12.9</v>
          </cell>
        </row>
        <row r="56">
          <cell r="A56" t="str">
            <v>718132</v>
          </cell>
          <cell r="B56" t="str">
            <v xml:space="preserve">Szpatuła do smażenia, perforowana </v>
          </cell>
          <cell r="D56">
            <v>7.9</v>
          </cell>
        </row>
        <row r="57">
          <cell r="A57" t="str">
            <v>718133</v>
          </cell>
          <cell r="B57" t="str">
            <v>Szatkownica elektr. do warzyw z tarczami</v>
          </cell>
          <cell r="D57">
            <v>2274.9</v>
          </cell>
        </row>
        <row r="58">
          <cell r="A58" t="str">
            <v>718134</v>
          </cell>
          <cell r="B58" t="str">
            <v xml:space="preserve">Smart Cutter </v>
          </cell>
          <cell r="D58">
            <v>1999.9</v>
          </cell>
        </row>
        <row r="59">
          <cell r="A59" t="str">
            <v>718135</v>
          </cell>
          <cell r="B59" t="str">
            <v xml:space="preserve">Wilk do mięsa </v>
          </cell>
          <cell r="D59">
            <v>1559.9</v>
          </cell>
        </row>
        <row r="60">
          <cell r="A60" t="str">
            <v>718136</v>
          </cell>
          <cell r="B60" t="str">
            <v xml:space="preserve">Maszynka do mielenia mięsa  </v>
          </cell>
          <cell r="D60">
            <v>559.9</v>
          </cell>
        </row>
        <row r="61">
          <cell r="A61" t="str">
            <v>718137</v>
          </cell>
          <cell r="B61" t="str">
            <v xml:space="preserve">Krajalnica  195 </v>
          </cell>
          <cell r="D61">
            <v>1499.9</v>
          </cell>
        </row>
        <row r="62">
          <cell r="A62" t="str">
            <v>718138</v>
          </cell>
          <cell r="B62" t="str">
            <v xml:space="preserve">Krajalnica  250 </v>
          </cell>
          <cell r="D62">
            <v>1683.9</v>
          </cell>
        </row>
        <row r="63">
          <cell r="A63" t="str">
            <v>718139</v>
          </cell>
          <cell r="B63" t="str">
            <v xml:space="preserve">Pakowarka próżniowa  Listwowa </v>
          </cell>
          <cell r="D63">
            <v>349.9</v>
          </cell>
        </row>
        <row r="64">
          <cell r="A64" t="str">
            <v>718140</v>
          </cell>
          <cell r="B64" t="str">
            <v>Worki moletowane do pakowarek 150x250 mm</v>
          </cell>
          <cell r="D64">
            <v>39.9</v>
          </cell>
        </row>
        <row r="65">
          <cell r="A65" t="str">
            <v>718141</v>
          </cell>
          <cell r="B65" t="str">
            <v>Worki moletowane do pakowarek 200x300 mm</v>
          </cell>
          <cell r="D65">
            <v>65.900000000000006</v>
          </cell>
        </row>
        <row r="66">
          <cell r="A66" t="str">
            <v>718142</v>
          </cell>
          <cell r="B66" t="str">
            <v>Worki moletowane do pakowarek 150x400 mm</v>
          </cell>
          <cell r="D66">
            <v>79.900000000000006</v>
          </cell>
        </row>
        <row r="67">
          <cell r="A67" t="str">
            <v>718144</v>
          </cell>
          <cell r="B67" t="str">
            <v xml:space="preserve">Wyciskarka do owoców wolnoobrotowa </v>
          </cell>
          <cell r="D67">
            <v>1079.9000000000001</v>
          </cell>
        </row>
        <row r="68">
          <cell r="A68" t="str">
            <v>718145</v>
          </cell>
          <cell r="B68" t="str">
            <v xml:space="preserve">ROBOT PLANETARNY 6,7L CHEF ELITE XL </v>
          </cell>
          <cell r="D68">
            <v>2589.9</v>
          </cell>
        </row>
        <row r="69">
          <cell r="A69" t="str">
            <v>718146</v>
          </cell>
          <cell r="B69" t="str">
            <v>Kuchenka gazowa 5palnik na podst. otw.</v>
          </cell>
          <cell r="D69">
            <v>3934.9</v>
          </cell>
        </row>
        <row r="70">
          <cell r="A70" t="str">
            <v>718147</v>
          </cell>
          <cell r="B70" t="str">
            <v xml:space="preserve">Kuchenka indukcyjna economic </v>
          </cell>
          <cell r="D70">
            <v>329.9</v>
          </cell>
        </row>
        <row r="71">
          <cell r="A71" t="str">
            <v>718148</v>
          </cell>
          <cell r="B71" t="str">
            <v>Bemar GN 1/1 .</v>
          </cell>
          <cell r="D71">
            <v>429.9</v>
          </cell>
        </row>
        <row r="72">
          <cell r="A72" t="str">
            <v>718149</v>
          </cell>
          <cell r="B72" t="str">
            <v>Multipatelnia elektryczna 400</v>
          </cell>
          <cell r="D72">
            <v>229.9</v>
          </cell>
        </row>
        <row r="73">
          <cell r="A73" t="str">
            <v>718150</v>
          </cell>
          <cell r="B73" t="str">
            <v xml:space="preserve">Piec konw-parowy multifunkcyjny4xGN2/3 </v>
          </cell>
          <cell r="D73">
            <v>5299.9</v>
          </cell>
        </row>
        <row r="74">
          <cell r="A74" t="str">
            <v>718151</v>
          </cell>
          <cell r="B74" t="str">
            <v>Piec konw z zaparowaniem 5xGN2/3 elektr.</v>
          </cell>
          <cell r="D74">
            <v>6899.9</v>
          </cell>
        </row>
        <row r="75">
          <cell r="A75" t="str">
            <v>718152</v>
          </cell>
          <cell r="B75" t="str">
            <v>Piec konw z nawilżaniem 4xGN 1/1 elektr.</v>
          </cell>
          <cell r="D75">
            <v>6479.9</v>
          </cell>
        </row>
        <row r="76">
          <cell r="A76" t="str">
            <v>718153</v>
          </cell>
          <cell r="B76" t="str">
            <v>Piec konw z zaparowaniem 7xGN1/1 elektr.</v>
          </cell>
          <cell r="D76">
            <v>10999.9</v>
          </cell>
        </row>
        <row r="77">
          <cell r="A77" t="str">
            <v>718154</v>
          </cell>
          <cell r="B77" t="str">
            <v xml:space="preserve">Blacha wypiekowa GN1/1 - 4 ranty </v>
          </cell>
          <cell r="D77">
            <v>129.9</v>
          </cell>
        </row>
        <row r="78">
          <cell r="A78" t="str">
            <v>718155</v>
          </cell>
          <cell r="B78" t="str">
            <v xml:space="preserve">Szafa chłodniczo-mroźnicza 2-d 420+420L </v>
          </cell>
          <cell r="D78">
            <v>6825.9</v>
          </cell>
        </row>
        <row r="79">
          <cell r="A79" t="str">
            <v>718156</v>
          </cell>
          <cell r="B79" t="str">
            <v>Szafy chłodnicze z obudową ze stali mal.</v>
          </cell>
          <cell r="D79">
            <v>1899.9</v>
          </cell>
        </row>
        <row r="80">
          <cell r="A80" t="str">
            <v>718157</v>
          </cell>
          <cell r="B80" t="str">
            <v>Szafy chłodnicze z ob. ze stali nierdz.</v>
          </cell>
          <cell r="D80">
            <v>4199.8999999999996</v>
          </cell>
        </row>
        <row r="81">
          <cell r="A81" t="str">
            <v>718158</v>
          </cell>
          <cell r="B81" t="str">
            <v xml:space="preserve">Wózek do transportu pojemników 5x N 1/1 </v>
          </cell>
          <cell r="D81">
            <v>699.9</v>
          </cell>
        </row>
        <row r="82">
          <cell r="A82" t="str">
            <v>718159</v>
          </cell>
          <cell r="B82" t="str">
            <v xml:space="preserve">Wózek platformowy ze składanym uchwytem </v>
          </cell>
          <cell r="D82">
            <v>429.9</v>
          </cell>
        </row>
        <row r="83">
          <cell r="A83" t="str">
            <v>718160</v>
          </cell>
          <cell r="B83" t="str">
            <v>Pojemnik termoizolacyjny  GN 1/1  200</v>
          </cell>
          <cell r="D83">
            <v>99.9</v>
          </cell>
        </row>
        <row r="84">
          <cell r="A84" t="str">
            <v>718161</v>
          </cell>
          <cell r="B84" t="str">
            <v>Termos do transportu żywności 10 litrów</v>
          </cell>
          <cell r="D84">
            <v>419.9</v>
          </cell>
        </row>
        <row r="85">
          <cell r="A85" t="str">
            <v>718162</v>
          </cell>
          <cell r="B85" t="str">
            <v xml:space="preserve">Termos do transportu żywności z kranem </v>
          </cell>
          <cell r="D85">
            <v>559.9</v>
          </cell>
        </row>
        <row r="86">
          <cell r="A86" t="str">
            <v>718163</v>
          </cell>
          <cell r="B86" t="str">
            <v xml:space="preserve">Stół roboczy przyścienny-skręcany </v>
          </cell>
          <cell r="D86">
            <v>569.9</v>
          </cell>
        </row>
        <row r="87">
          <cell r="A87" t="str">
            <v>718164</v>
          </cell>
          <cell r="B87" t="str">
            <v>Stół roboczy przyścienny z półką/skr.</v>
          </cell>
          <cell r="D87">
            <v>649.9</v>
          </cell>
        </row>
        <row r="88">
          <cell r="A88" t="str">
            <v>718165</v>
          </cell>
          <cell r="B88" t="str">
            <v>Stół przyścienny z szafką z drzw. suw.</v>
          </cell>
          <cell r="D88">
            <v>1490.9</v>
          </cell>
        </row>
        <row r="89">
          <cell r="A89" t="str">
            <v>718166</v>
          </cell>
          <cell r="B89" t="str">
            <v xml:space="preserve">Umywalka niezabudowana </v>
          </cell>
          <cell r="D89">
            <v>389.9</v>
          </cell>
        </row>
        <row r="90">
          <cell r="A90" t="str">
            <v>718167</v>
          </cell>
          <cell r="B90" t="str">
            <v>Stół z jednym zlewem z półką-pr.-skręc.</v>
          </cell>
          <cell r="D90">
            <v>1129.9000000000001</v>
          </cell>
        </row>
        <row r="91">
          <cell r="A91" t="str">
            <v>718168</v>
          </cell>
          <cell r="B91" t="str">
            <v xml:space="preserve">Stół z basenem jednokomorowym - spawany </v>
          </cell>
          <cell r="D91">
            <v>1129.9000000000001</v>
          </cell>
        </row>
        <row r="92">
          <cell r="A92" t="str">
            <v>718169</v>
          </cell>
          <cell r="B92" t="str">
            <v xml:space="preserve">Półka wisząca pojedyncza - przestawna </v>
          </cell>
          <cell r="D92">
            <v>289.89999999999998</v>
          </cell>
        </row>
        <row r="93">
          <cell r="A93" t="str">
            <v>718170</v>
          </cell>
          <cell r="B93" t="str">
            <v xml:space="preserve">Szafka wisząca z drzwiami suw.-spawana </v>
          </cell>
          <cell r="D93">
            <v>1259.9000000000001</v>
          </cell>
        </row>
        <row r="94">
          <cell r="A94" t="str">
            <v>718171</v>
          </cell>
          <cell r="B94" t="str">
            <v>Szafa przelotowa z drzwiami suw-skręc.</v>
          </cell>
          <cell r="D94">
            <v>3299.9</v>
          </cell>
        </row>
        <row r="95">
          <cell r="A95" t="str">
            <v>718172</v>
          </cell>
          <cell r="B95" t="str">
            <v>Zmywarka do szkła 40x40ster.elektromech.</v>
          </cell>
          <cell r="D95">
            <v>4699.8999999999996</v>
          </cell>
        </row>
        <row r="96">
          <cell r="A96" t="str">
            <v>718173</v>
          </cell>
          <cell r="B96" t="str">
            <v>Zmywarka kapturowa 50x50-ster.elektromWP</v>
          </cell>
          <cell r="D96">
            <v>10999.9</v>
          </cell>
        </row>
        <row r="97">
          <cell r="A97" t="str">
            <v>718174</v>
          </cell>
          <cell r="B97" t="str">
            <v>Zmywarka kapturowa50x50-ster.em z det.</v>
          </cell>
          <cell r="D97">
            <v>11299.9</v>
          </cell>
        </row>
        <row r="98">
          <cell r="A98" t="str">
            <v>718175</v>
          </cell>
          <cell r="B98" t="str">
            <v xml:space="preserve">Zmiękczacz do wody półautomatyczny </v>
          </cell>
          <cell r="D98">
            <v>899.9</v>
          </cell>
        </row>
        <row r="99">
          <cell r="A99" t="str">
            <v>718179</v>
          </cell>
          <cell r="B99" t="str">
            <v>Lampa owadobójcza Lampa owadobójcza 26W</v>
          </cell>
          <cell r="D99">
            <v>179.9</v>
          </cell>
        </row>
        <row r="100">
          <cell r="A100" t="str">
            <v>718180</v>
          </cell>
          <cell r="B100" t="str">
            <v>Lampa owadobójcza Lampa owadobójcza 40W</v>
          </cell>
          <cell r="D100">
            <v>219.9</v>
          </cell>
        </row>
        <row r="101">
          <cell r="A101" t="str">
            <v>718181</v>
          </cell>
          <cell r="B101" t="str">
            <v xml:space="preserve">Łyżka do spaghetti </v>
          </cell>
          <cell r="D101">
            <v>10.9</v>
          </cell>
        </row>
        <row r="102">
          <cell r="A102" t="str">
            <v>718182</v>
          </cell>
          <cell r="B102" t="str">
            <v xml:space="preserve">Maszynka do makaronu </v>
          </cell>
          <cell r="D102">
            <v>109.9</v>
          </cell>
        </row>
        <row r="103">
          <cell r="A103" t="str">
            <v>718183</v>
          </cell>
          <cell r="B103" t="str">
            <v>BATERIA ZLEWOZMYWAKOWA *MINI 1 C*</v>
          </cell>
          <cell r="D103">
            <v>999.9</v>
          </cell>
        </row>
        <row r="104">
          <cell r="A104" t="str">
            <v>718184</v>
          </cell>
          <cell r="B104" t="str">
            <v xml:space="preserve">POL-OKAP PRZYŚCIENNY TRAPEZOWY POL-740 </v>
          </cell>
          <cell r="D104">
            <v>1679.9</v>
          </cell>
        </row>
        <row r="105">
          <cell r="A105" t="str">
            <v>718188</v>
          </cell>
          <cell r="B105" t="str">
            <v xml:space="preserve">PODSTAWA POD PIEC KONWEKCYJNY </v>
          </cell>
          <cell r="D105">
            <v>1339</v>
          </cell>
        </row>
        <row r="106">
          <cell r="A106" t="str">
            <v>718195</v>
          </cell>
          <cell r="B106" t="str">
            <v>TABLETKI SOLNE 25KG</v>
          </cell>
          <cell r="D106">
            <v>39.9</v>
          </cell>
        </row>
        <row r="107">
          <cell r="A107" t="str">
            <v>718196</v>
          </cell>
          <cell r="B107" t="str">
            <v>WYCISKARKA DO SOKÓW</v>
          </cell>
          <cell r="D107">
            <v>799.9</v>
          </cell>
        </row>
        <row r="108">
          <cell r="A108" t="str">
            <v>718197</v>
          </cell>
          <cell r="B108" t="str">
            <v>STOLNICA DREWNIANA DUŻA</v>
          </cell>
          <cell r="D108">
            <v>35.9</v>
          </cell>
        </row>
        <row r="109">
          <cell r="A109" t="str">
            <v>718198</v>
          </cell>
          <cell r="B109" t="str">
            <v>ŁYŻKA DREWNO STANDARD</v>
          </cell>
          <cell r="D109">
            <v>5.9</v>
          </cell>
        </row>
        <row r="110">
          <cell r="A110" t="str">
            <v>718199</v>
          </cell>
          <cell r="B110" t="str">
            <v>ŁYŻKA DREWNO WIELKA</v>
          </cell>
          <cell r="D110">
            <v>35.9</v>
          </cell>
        </row>
        <row r="111">
          <cell r="A111" t="str">
            <v>718200</v>
          </cell>
          <cell r="B111" t="str">
            <v xml:space="preserve">DRĄŻEK ALUMINIOWY 140CM </v>
          </cell>
          <cell r="D111">
            <v>21.9</v>
          </cell>
        </row>
        <row r="112">
          <cell r="A112" t="str">
            <v>718201</v>
          </cell>
          <cell r="B112" t="str">
            <v>KIJ  DREWNO 130/140 CM</v>
          </cell>
          <cell r="D112">
            <v>4.9000000000000004</v>
          </cell>
        </row>
        <row r="113">
          <cell r="A113" t="str">
            <v>718202</v>
          </cell>
          <cell r="B113" t="str">
            <v>ŚCIĄGACZKA DO PODŁOGI 40CM</v>
          </cell>
          <cell r="D113">
            <v>16.899999999999999</v>
          </cell>
        </row>
        <row r="114">
          <cell r="A114" t="str">
            <v>718203</v>
          </cell>
          <cell r="B114" t="str">
            <v>PATELNIA UCHYLNA 40L NA STELAŻU</v>
          </cell>
          <cell r="D114">
            <v>3899.9</v>
          </cell>
        </row>
        <row r="115">
          <cell r="A115" t="str">
            <v>718204</v>
          </cell>
          <cell r="B115" t="str">
            <v>PREPARAT DO MYCIA MASZYNOWEGO 10L</v>
          </cell>
          <cell r="D115">
            <v>179.9</v>
          </cell>
        </row>
        <row r="116">
          <cell r="A116" t="str">
            <v>718205</v>
          </cell>
          <cell r="B116" t="str">
            <v xml:space="preserve">PREP. DO CZYSZCZ.GRILLI,PIECÓWKONW.5L </v>
          </cell>
          <cell r="D116">
            <v>179.9</v>
          </cell>
        </row>
        <row r="117">
          <cell r="A117" t="str">
            <v>718206</v>
          </cell>
          <cell r="B117" t="str">
            <v>ŚRODEK DO DEZYNFEKCJI 750ML</v>
          </cell>
          <cell r="D117">
            <v>29.9</v>
          </cell>
        </row>
        <row r="118">
          <cell r="A118" t="str">
            <v>718207</v>
          </cell>
          <cell r="B118" t="str">
            <v xml:space="preserve">ŚRODEK DO PŁUKANIA I NABŁ. NACZYŃ 10L </v>
          </cell>
          <cell r="D118">
            <v>189.9</v>
          </cell>
        </row>
        <row r="119">
          <cell r="A119" t="str">
            <v>718208</v>
          </cell>
          <cell r="B119" t="str">
            <v>MYCIE URZĄDZEŃ CHŁODNICZYCH 1L</v>
          </cell>
          <cell r="D119">
            <v>45.9</v>
          </cell>
        </row>
        <row r="120">
          <cell r="A120" t="str">
            <v>718209</v>
          </cell>
          <cell r="B120" t="str">
            <v xml:space="preserve">PŁYN DEZYNFEKUJĄCY EKOJAVEL 3,6%  5L </v>
          </cell>
          <cell r="D120">
            <v>65.900000000000006</v>
          </cell>
        </row>
        <row r="121">
          <cell r="A121" t="str">
            <v>718028</v>
          </cell>
          <cell r="B121" t="str">
            <v>Czajnik elektryczny bezprzewodowy 1,8 l</v>
          </cell>
          <cell r="D121">
            <v>119.9</v>
          </cell>
        </row>
        <row r="122">
          <cell r="A122" t="str">
            <v>718029</v>
          </cell>
          <cell r="B122" t="str">
            <v>Sztućce  Nóż stołowy - kpl.6</v>
          </cell>
          <cell r="D122">
            <v>29.9</v>
          </cell>
        </row>
        <row r="123">
          <cell r="A123" t="str">
            <v>718030</v>
          </cell>
          <cell r="B123" t="str">
            <v>Sztućce  Widelec stołowy kpl.6</v>
          </cell>
          <cell r="D123">
            <v>19.899999999999999</v>
          </cell>
        </row>
        <row r="124">
          <cell r="A124" t="str">
            <v>718031</v>
          </cell>
          <cell r="B124" t="str">
            <v>Sztućce  Łyżka stołowa kpl.6</v>
          </cell>
          <cell r="D124">
            <v>19.899999999999999</v>
          </cell>
        </row>
        <row r="125">
          <cell r="A125" t="str">
            <v>718032</v>
          </cell>
          <cell r="B125" t="str">
            <v>Sztućce  Łyżeczka do her/kawy - kpl.12</v>
          </cell>
          <cell r="D125">
            <v>29.9</v>
          </cell>
        </row>
        <row r="126">
          <cell r="A126" t="str">
            <v>718033</v>
          </cell>
          <cell r="B126" t="str">
            <v>Kubek ARCOROC  OP.6</v>
          </cell>
          <cell r="D126">
            <v>3.9</v>
          </cell>
        </row>
        <row r="127">
          <cell r="A127" t="str">
            <v>718034</v>
          </cell>
          <cell r="B127" t="str">
            <v>Dzbanek ARCOROC 1300ml</v>
          </cell>
          <cell r="D127">
            <v>16.899999999999999</v>
          </cell>
        </row>
        <row r="128">
          <cell r="A128" t="str">
            <v>718035</v>
          </cell>
          <cell r="B128" t="str">
            <v>Talerz płytki TRIANON śr.195</v>
          </cell>
          <cell r="D128">
            <v>6.9</v>
          </cell>
        </row>
        <row r="129">
          <cell r="A129" t="str">
            <v>718036</v>
          </cell>
          <cell r="B129" t="str">
            <v>Talerz płytki TRIANON śr.245</v>
          </cell>
          <cell r="D129">
            <v>7.9</v>
          </cell>
        </row>
        <row r="130">
          <cell r="A130" t="str">
            <v>718037</v>
          </cell>
          <cell r="B130" t="str">
            <v>Talerz głęboki TRIANON 225mm</v>
          </cell>
          <cell r="D130">
            <v>7.9</v>
          </cell>
        </row>
        <row r="131">
          <cell r="A131" t="str">
            <v>718038</v>
          </cell>
          <cell r="B131" t="str">
            <v>Półmisek owalny TRIANON 290x214x(H)22</v>
          </cell>
          <cell r="D131">
            <v>22.9</v>
          </cell>
        </row>
        <row r="132">
          <cell r="A132" t="str">
            <v>718039</v>
          </cell>
          <cell r="B132" t="str">
            <v>Półmisek owalny TRIANON 350x240x(H)26</v>
          </cell>
          <cell r="D132">
            <v>25.9</v>
          </cell>
        </row>
        <row r="133">
          <cell r="A133" t="str">
            <v>718040</v>
          </cell>
          <cell r="B133" t="str">
            <v>Rawierka TRIANON 220mm</v>
          </cell>
          <cell r="D133">
            <v>13.9</v>
          </cell>
        </row>
        <row r="134">
          <cell r="A134" t="str">
            <v>718041</v>
          </cell>
          <cell r="B134" t="str">
            <v>Kubek TRIANON 120mm</v>
          </cell>
          <cell r="D134">
            <v>6.9</v>
          </cell>
        </row>
        <row r="135">
          <cell r="A135" t="str">
            <v>718042</v>
          </cell>
          <cell r="B135" t="str">
            <v>Waza na zupę 2,7</v>
          </cell>
          <cell r="D135">
            <v>169.9</v>
          </cell>
        </row>
        <row r="136">
          <cell r="A136" t="str">
            <v>718044</v>
          </cell>
          <cell r="B136" t="str">
            <v>Termos z pompką</v>
          </cell>
          <cell r="D136">
            <v>149.9</v>
          </cell>
        </row>
        <row r="137">
          <cell r="A137" t="str">
            <v>718045</v>
          </cell>
          <cell r="B137" t="str">
            <v>Koszyk do pieczywa - owalny</v>
          </cell>
          <cell r="D137">
            <v>18.899999999999999</v>
          </cell>
        </row>
        <row r="138">
          <cell r="A138" t="str">
            <v>718065</v>
          </cell>
          <cell r="B138" t="str">
            <v>Stół cateringowy 1830x740x(h)760 mm</v>
          </cell>
          <cell r="D138">
            <v>429.9</v>
          </cell>
        </row>
        <row r="139">
          <cell r="A139" t="str">
            <v>718066</v>
          </cell>
          <cell r="B139" t="str">
            <v>Stół cateringowy 1220x610x(h)740</v>
          </cell>
          <cell r="D139">
            <v>329.9</v>
          </cell>
        </row>
        <row r="140">
          <cell r="A140" t="str">
            <v>718067</v>
          </cell>
          <cell r="B140" t="str">
            <v>Krzesło cateringowe białe</v>
          </cell>
          <cell r="D140">
            <v>169.9</v>
          </cell>
        </row>
        <row r="141">
          <cell r="A141" t="str">
            <v>718046</v>
          </cell>
          <cell r="B141" t="str">
            <v>Taca z polipropylenu</v>
          </cell>
          <cell r="D141">
            <v>25.9</v>
          </cell>
        </row>
        <row r="142">
          <cell r="A142" t="str">
            <v>718047</v>
          </cell>
          <cell r="B142" t="str">
            <v>Pojemnik na sztućce</v>
          </cell>
          <cell r="D142">
            <v>27.9</v>
          </cell>
        </row>
        <row r="143">
          <cell r="A143" t="str">
            <v>718050</v>
          </cell>
          <cell r="B143" t="str">
            <v>Kosz pedałowy okrągły 12L</v>
          </cell>
          <cell r="D143">
            <v>89.9</v>
          </cell>
        </row>
        <row r="144">
          <cell r="A144" t="str">
            <v>718048</v>
          </cell>
          <cell r="B144" t="str">
            <v>Warniki do napojów o poj. ściankach 10L</v>
          </cell>
          <cell r="D144">
            <v>329.9</v>
          </cell>
        </row>
        <row r="145">
          <cell r="A145" t="str">
            <v>718049</v>
          </cell>
          <cell r="B145" t="str">
            <v>Warniki do napojów o poj. ściankach 20L</v>
          </cell>
          <cell r="D145">
            <v>409.9</v>
          </cell>
        </row>
        <row r="146">
          <cell r="A146" t="str">
            <v>718051</v>
          </cell>
          <cell r="B146" t="str">
            <v>Regał magazynowy - 5 półkowy</v>
          </cell>
          <cell r="D146">
            <v>479.9</v>
          </cell>
        </row>
        <row r="147">
          <cell r="A147" t="str">
            <v>718052</v>
          </cell>
          <cell r="B147" t="str">
            <v>Pojemnik na papier toaletowy</v>
          </cell>
          <cell r="D147">
            <v>159.9</v>
          </cell>
        </row>
        <row r="148">
          <cell r="A148" t="str">
            <v>718061</v>
          </cell>
          <cell r="B148" t="str">
            <v>Wózek 2-półkowy D</v>
          </cell>
          <cell r="D148">
            <v>429.9</v>
          </cell>
        </row>
        <row r="149">
          <cell r="A149" t="str">
            <v>718062</v>
          </cell>
          <cell r="B149" t="str">
            <v>ZESTAW SPRZĄTAJĄCY 2X17L</v>
          </cell>
          <cell r="D149">
            <v>359.9</v>
          </cell>
        </row>
        <row r="150">
          <cell r="A150" t="str">
            <v>718063</v>
          </cell>
          <cell r="B150" t="str">
            <v>UCHWYT MOPA PŁASKIEGO 40CM CLIPER</v>
          </cell>
          <cell r="D150">
            <v>79.900000000000006</v>
          </cell>
        </row>
        <row r="151">
          <cell r="A151" t="str">
            <v>718064</v>
          </cell>
          <cell r="B151" t="str">
            <v>MOP PŁASKI PĘTELKOWY 40CM DUO</v>
          </cell>
          <cell r="D151">
            <v>19.899999999999999</v>
          </cell>
        </row>
        <row r="152">
          <cell r="A152" t="str">
            <v>jest</v>
          </cell>
          <cell r="B152" t="str">
            <v>Patelnia do ryb</v>
          </cell>
          <cell r="D152">
            <v>209.9</v>
          </cell>
        </row>
        <row r="153">
          <cell r="A153" t="str">
            <v>nie ma</v>
          </cell>
          <cell r="B153" t="str">
            <v>Zmiękczacz do wody</v>
          </cell>
          <cell r="D153">
            <v>945.9</v>
          </cell>
        </row>
        <row r="154">
          <cell r="A154" t="str">
            <v>nie ma</v>
          </cell>
          <cell r="B154" t="str">
            <v>Tabletki solne do uzdatniania wody</v>
          </cell>
          <cell r="D154">
            <v>54.9</v>
          </cell>
        </row>
        <row r="155">
          <cell r="A155" t="str">
            <v>nie ma</v>
          </cell>
          <cell r="B155" t="str">
            <v>System myjący do pieców Hendi Nano</v>
          </cell>
          <cell r="D155">
            <v>2704.9</v>
          </cell>
        </row>
        <row r="156">
          <cell r="A156" t="str">
            <v>nie ma</v>
          </cell>
          <cell r="B156" t="str">
            <v>Płyn z cząsteczkami srebra do czyszczenia pieców</v>
          </cell>
          <cell r="D156">
            <v>195.9</v>
          </cell>
        </row>
        <row r="157">
          <cell r="A157" t="str">
            <v>jest</v>
          </cell>
          <cell r="B157" t="str">
            <v xml:space="preserve">Kuchnia gazowa 5 palnikowa </v>
          </cell>
          <cell r="D157">
            <v>5607.9</v>
          </cell>
        </row>
        <row r="158">
          <cell r="A158" t="str">
            <v>\jest</v>
          </cell>
          <cell r="B158" t="str">
            <v>Obieraczka do ziemniaków</v>
          </cell>
          <cell r="D158">
            <v>6271.9</v>
          </cell>
        </row>
        <row r="159">
          <cell r="A159" t="str">
            <v>jest</v>
          </cell>
          <cell r="B159" t="str">
            <v>Kuchnia gazowa 4 palnikowa z konw piekarnikiem</v>
          </cell>
          <cell r="D159">
            <v>6148.9</v>
          </cell>
        </row>
        <row r="160">
          <cell r="A160" t="str">
            <v>jest</v>
          </cell>
          <cell r="B160" t="str">
            <v>Kuchnia gazowa 4 palnikowa na podstawie otwartej</v>
          </cell>
          <cell r="D160">
            <v>4918.8999999999996</v>
          </cell>
        </row>
        <row r="161">
          <cell r="B161" t="str">
            <v>Piec Hendi Nano 5GN 2/3</v>
          </cell>
          <cell r="D161">
            <v>6517.9</v>
          </cell>
        </row>
        <row r="162">
          <cell r="B162" t="str">
            <v>Podstawa pod piec</v>
          </cell>
          <cell r="D162">
            <v>1121.9000000000001</v>
          </cell>
        </row>
        <row r="163">
          <cell r="B163" t="str">
            <v>Mikser ręczny 300 ze zmienna prędkością</v>
          </cell>
          <cell r="D163">
            <v>1351.9</v>
          </cell>
        </row>
        <row r="164">
          <cell r="A164" t="str">
            <v>jest</v>
          </cell>
          <cell r="B164" t="str">
            <v>Taboret gazowy</v>
          </cell>
          <cell r="D164">
            <v>1216.9000000000001</v>
          </cell>
        </row>
        <row r="165">
          <cell r="B165" t="str">
            <v>Wilk do mięsa Kitchen Line</v>
          </cell>
          <cell r="D165">
            <v>1474.9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0" zoomScaleNormal="90" workbookViewId="0">
      <pane ySplit="3" topLeftCell="A36" activePane="bottomLeft" state="frozen"/>
      <selection pane="bottomLeft" activeCell="E28" sqref="E28"/>
    </sheetView>
  </sheetViews>
  <sheetFormatPr defaultRowHeight="12.75"/>
  <cols>
    <col min="1" max="1" width="7.42578125" style="10" customWidth="1"/>
    <col min="2" max="2" width="12" style="10" customWidth="1"/>
    <col min="3" max="3" width="19.5703125" style="10" customWidth="1"/>
    <col min="4" max="4" width="9.28515625" style="10" customWidth="1"/>
    <col min="5" max="5" width="22.85546875" style="11" customWidth="1"/>
    <col min="6" max="6" width="12.140625" style="11" customWidth="1"/>
    <col min="7" max="7" width="8.85546875" style="20" customWidth="1"/>
    <col min="8" max="8" width="12" style="20" customWidth="1"/>
    <col min="9" max="9" width="45.85546875" style="10" customWidth="1"/>
    <col min="10" max="10" width="11.140625" style="11" customWidth="1"/>
    <col min="11" max="11" width="11.7109375" style="11" customWidth="1"/>
    <col min="12" max="16384" width="9.140625" style="11"/>
  </cols>
  <sheetData>
    <row r="1" spans="1:11" ht="40.5" customHeight="1">
      <c r="A1" s="22" t="s">
        <v>102</v>
      </c>
      <c r="B1" s="23"/>
      <c r="C1" s="23"/>
      <c r="D1" s="23"/>
      <c r="E1" s="23"/>
      <c r="F1" s="23"/>
      <c r="G1" s="23"/>
      <c r="H1" s="23"/>
      <c r="I1" s="23"/>
    </row>
    <row r="2" spans="1:11" ht="40.5" customHeight="1">
      <c r="A2" s="28" t="s">
        <v>110</v>
      </c>
      <c r="B2" s="29"/>
      <c r="C2" s="29"/>
      <c r="D2" s="29"/>
      <c r="E2" s="29"/>
      <c r="F2" s="29"/>
      <c r="G2" s="29"/>
      <c r="H2" s="29"/>
      <c r="I2" s="29"/>
    </row>
    <row r="3" spans="1:11" ht="38.25">
      <c r="A3" s="2" t="s">
        <v>0</v>
      </c>
      <c r="B3" s="2" t="s">
        <v>51</v>
      </c>
      <c r="C3" s="2" t="s">
        <v>1</v>
      </c>
      <c r="D3" s="2" t="s">
        <v>104</v>
      </c>
      <c r="E3" s="2" t="s">
        <v>2</v>
      </c>
      <c r="F3" s="2" t="s">
        <v>101</v>
      </c>
      <c r="G3" s="17" t="s">
        <v>4</v>
      </c>
      <c r="H3" s="17" t="s">
        <v>103</v>
      </c>
      <c r="I3" s="2" t="s">
        <v>3</v>
      </c>
    </row>
    <row r="4" spans="1:11" ht="41.25" customHeight="1">
      <c r="A4" s="3" t="s">
        <v>55</v>
      </c>
      <c r="B4" s="3" t="s">
        <v>52</v>
      </c>
      <c r="C4" s="3" t="s">
        <v>5</v>
      </c>
      <c r="D4" s="15">
        <v>30</v>
      </c>
      <c r="E4" s="26" t="s">
        <v>105</v>
      </c>
      <c r="F4" s="25"/>
      <c r="G4" s="18">
        <v>89.9</v>
      </c>
      <c r="H4" s="18">
        <f t="shared" ref="H4:H37" si="0">D4*G4</f>
        <v>2697</v>
      </c>
      <c r="I4" s="24"/>
    </row>
    <row r="5" spans="1:11" ht="45.75" customHeight="1">
      <c r="A5" s="3" t="s">
        <v>54</v>
      </c>
      <c r="B5" s="3" t="s">
        <v>52</v>
      </c>
      <c r="C5" s="3" t="s">
        <v>6</v>
      </c>
      <c r="D5" s="15">
        <v>30</v>
      </c>
      <c r="E5" s="27"/>
      <c r="F5" s="25"/>
      <c r="G5" s="18">
        <v>95.9</v>
      </c>
      <c r="H5" s="18">
        <f t="shared" si="0"/>
        <v>2877</v>
      </c>
      <c r="I5" s="24"/>
    </row>
    <row r="6" spans="1:11" ht="48.75" customHeight="1">
      <c r="A6" s="4" t="s">
        <v>58</v>
      </c>
      <c r="B6" s="3" t="s">
        <v>53</v>
      </c>
      <c r="C6" s="3" t="s">
        <v>49</v>
      </c>
      <c r="D6" s="15">
        <v>15</v>
      </c>
      <c r="E6" s="26" t="s">
        <v>106</v>
      </c>
      <c r="F6" s="25" t="s">
        <v>107</v>
      </c>
      <c r="G6" s="18">
        <v>259.89999999999998</v>
      </c>
      <c r="H6" s="18">
        <f t="shared" si="0"/>
        <v>3898.4999999999995</v>
      </c>
      <c r="I6" s="24"/>
    </row>
    <row r="7" spans="1:11" ht="72" customHeight="1">
      <c r="A7" s="4" t="s">
        <v>59</v>
      </c>
      <c r="B7" s="3" t="s">
        <v>53</v>
      </c>
      <c r="C7" s="3" t="s">
        <v>50</v>
      </c>
      <c r="D7" s="15">
        <v>15</v>
      </c>
      <c r="E7" s="27"/>
      <c r="F7" s="25"/>
      <c r="G7" s="18">
        <v>259.89999999999998</v>
      </c>
      <c r="H7" s="18">
        <f t="shared" si="0"/>
        <v>3898.4999999999995</v>
      </c>
      <c r="I7" s="24"/>
    </row>
    <row r="8" spans="1:11" ht="143.25" customHeight="1">
      <c r="A8" s="4" t="s">
        <v>77</v>
      </c>
      <c r="B8" s="3" t="s">
        <v>57</v>
      </c>
      <c r="C8" s="5" t="s">
        <v>7</v>
      </c>
      <c r="D8" s="5">
        <v>2</v>
      </c>
      <c r="E8" s="13" t="s">
        <v>8</v>
      </c>
      <c r="F8" s="6" t="s">
        <v>9</v>
      </c>
      <c r="G8" s="19">
        <f>VLOOKUP(A8,[1]Arkusz1!$A:$D,4,0)</f>
        <v>119.9</v>
      </c>
      <c r="H8" s="18">
        <f t="shared" si="0"/>
        <v>239.8</v>
      </c>
      <c r="I8" s="7"/>
      <c r="J8" s="1"/>
      <c r="K8" s="1"/>
    </row>
    <row r="9" spans="1:11" ht="87.75" customHeight="1">
      <c r="A9" s="4" t="s">
        <v>78</v>
      </c>
      <c r="B9" s="3" t="s">
        <v>56</v>
      </c>
      <c r="C9" s="5" t="s">
        <v>14</v>
      </c>
      <c r="D9" s="5">
        <v>10</v>
      </c>
      <c r="E9" s="12" t="s">
        <v>15</v>
      </c>
      <c r="F9" s="3" t="s">
        <v>16</v>
      </c>
      <c r="G9" s="19">
        <f>VLOOKUP(A9,[1]Arkusz1!$A:$D,4,0)</f>
        <v>29.9</v>
      </c>
      <c r="H9" s="18">
        <f t="shared" si="0"/>
        <v>299</v>
      </c>
      <c r="I9" s="8"/>
      <c r="J9" s="1"/>
      <c r="K9" s="1"/>
    </row>
    <row r="10" spans="1:11" ht="96.75" customHeight="1">
      <c r="A10" s="4" t="s">
        <v>79</v>
      </c>
      <c r="B10" s="3" t="s">
        <v>56</v>
      </c>
      <c r="C10" s="5" t="s">
        <v>17</v>
      </c>
      <c r="D10" s="5">
        <v>10</v>
      </c>
      <c r="E10" s="12" t="s">
        <v>15</v>
      </c>
      <c r="F10" s="3" t="s">
        <v>18</v>
      </c>
      <c r="G10" s="19">
        <f>VLOOKUP(A10,[1]Arkusz1!$A:$D,4,0)</f>
        <v>19.899999999999999</v>
      </c>
      <c r="H10" s="18">
        <f t="shared" si="0"/>
        <v>199</v>
      </c>
      <c r="I10" s="8"/>
      <c r="J10" s="1"/>
      <c r="K10" s="1"/>
    </row>
    <row r="11" spans="1:11" ht="80.25" customHeight="1">
      <c r="A11" s="4" t="s">
        <v>80</v>
      </c>
      <c r="B11" s="3" t="s">
        <v>56</v>
      </c>
      <c r="C11" s="5" t="s">
        <v>19</v>
      </c>
      <c r="D11" s="5">
        <v>10</v>
      </c>
      <c r="E11" s="12" t="s">
        <v>15</v>
      </c>
      <c r="F11" s="3" t="s">
        <v>20</v>
      </c>
      <c r="G11" s="19">
        <f>VLOOKUP(A11,[1]Arkusz1!$A:$D,4,0)</f>
        <v>19.899999999999999</v>
      </c>
      <c r="H11" s="18">
        <f t="shared" si="0"/>
        <v>199</v>
      </c>
      <c r="I11" s="8"/>
      <c r="J11" s="1"/>
      <c r="K11" s="1"/>
    </row>
    <row r="12" spans="1:11" ht="90" customHeight="1">
      <c r="A12" s="4" t="s">
        <v>81</v>
      </c>
      <c r="B12" s="3" t="s">
        <v>56</v>
      </c>
      <c r="C12" s="5" t="s">
        <v>21</v>
      </c>
      <c r="D12" s="5">
        <v>5</v>
      </c>
      <c r="E12" s="12" t="s">
        <v>15</v>
      </c>
      <c r="F12" s="3" t="s">
        <v>22</v>
      </c>
      <c r="G12" s="19">
        <f>VLOOKUP(A12,[1]Arkusz1!$A:$D,4,0)</f>
        <v>29.9</v>
      </c>
      <c r="H12" s="18">
        <f t="shared" si="0"/>
        <v>149.5</v>
      </c>
      <c r="I12" s="8"/>
      <c r="J12" s="1"/>
      <c r="K12" s="1"/>
    </row>
    <row r="13" spans="1:11" ht="80.25" customHeight="1">
      <c r="A13" s="4" t="s">
        <v>82</v>
      </c>
      <c r="B13" s="3" t="s">
        <v>56</v>
      </c>
      <c r="C13" s="5" t="s">
        <v>23</v>
      </c>
      <c r="D13" s="5">
        <v>10</v>
      </c>
      <c r="E13" s="12" t="s">
        <v>24</v>
      </c>
      <c r="F13" s="3" t="s">
        <v>25</v>
      </c>
      <c r="G13" s="19">
        <f>VLOOKUP(A13,[1]Arkusz1!$A:$D,4,0)</f>
        <v>3.9</v>
      </c>
      <c r="H13" s="18">
        <f t="shared" si="0"/>
        <v>39</v>
      </c>
      <c r="I13" s="8"/>
      <c r="J13" s="1"/>
      <c r="K13" s="1"/>
    </row>
    <row r="14" spans="1:11" ht="96" customHeight="1">
      <c r="A14" s="4" t="s">
        <v>83</v>
      </c>
      <c r="B14" s="3" t="s">
        <v>56</v>
      </c>
      <c r="C14" s="5" t="s">
        <v>66</v>
      </c>
      <c r="D14" s="5">
        <v>10</v>
      </c>
      <c r="E14" s="12" t="s">
        <v>26</v>
      </c>
      <c r="F14" s="3" t="s">
        <v>108</v>
      </c>
      <c r="G14" s="19">
        <f>VLOOKUP(A14,[1]Arkusz1!$A:$D,4,0)</f>
        <v>16.899999999999999</v>
      </c>
      <c r="H14" s="18">
        <f t="shared" si="0"/>
        <v>169</v>
      </c>
      <c r="I14" s="8"/>
      <c r="J14" s="1"/>
      <c r="K14" s="1"/>
    </row>
    <row r="15" spans="1:11" ht="92.25" customHeight="1">
      <c r="A15" s="4" t="s">
        <v>84</v>
      </c>
      <c r="B15" s="3" t="s">
        <v>56</v>
      </c>
      <c r="C15" s="5" t="s">
        <v>67</v>
      </c>
      <c r="D15" s="5">
        <v>60</v>
      </c>
      <c r="E15" s="12" t="s">
        <v>27</v>
      </c>
      <c r="F15" s="3" t="s">
        <v>109</v>
      </c>
      <c r="G15" s="19">
        <f>VLOOKUP(A15,[1]Arkusz1!$A:$D,4,0)</f>
        <v>6.9</v>
      </c>
      <c r="H15" s="18">
        <f t="shared" si="0"/>
        <v>414</v>
      </c>
      <c r="I15" s="8"/>
      <c r="J15" s="1"/>
      <c r="K15" s="1"/>
    </row>
    <row r="16" spans="1:11" ht="99.75" customHeight="1">
      <c r="A16" s="4" t="s">
        <v>85</v>
      </c>
      <c r="B16" s="3" t="s">
        <v>56</v>
      </c>
      <c r="C16" s="5" t="s">
        <v>68</v>
      </c>
      <c r="D16" s="5">
        <v>60</v>
      </c>
      <c r="E16" s="12" t="s">
        <v>27</v>
      </c>
      <c r="F16" s="3" t="s">
        <v>111</v>
      </c>
      <c r="G16" s="19">
        <f>VLOOKUP(A16,[1]Arkusz1!$A:$D,4,0)</f>
        <v>7.9</v>
      </c>
      <c r="H16" s="18">
        <f t="shared" si="0"/>
        <v>474</v>
      </c>
      <c r="I16" s="8"/>
      <c r="J16" s="1"/>
      <c r="K16" s="1"/>
    </row>
    <row r="17" spans="1:11" ht="125.25" customHeight="1">
      <c r="A17" s="4" t="s">
        <v>86</v>
      </c>
      <c r="B17" s="3" t="s">
        <v>56</v>
      </c>
      <c r="C17" s="5" t="s">
        <v>69</v>
      </c>
      <c r="D17" s="5">
        <v>60</v>
      </c>
      <c r="E17" s="12" t="s">
        <v>28</v>
      </c>
      <c r="F17" s="3" t="s">
        <v>112</v>
      </c>
      <c r="G17" s="19">
        <f>VLOOKUP(A17,[1]Arkusz1!$A:$D,4,0)</f>
        <v>7.9</v>
      </c>
      <c r="H17" s="18">
        <f t="shared" si="0"/>
        <v>474</v>
      </c>
      <c r="I17" s="8"/>
      <c r="J17" s="1"/>
      <c r="K17" s="1"/>
    </row>
    <row r="18" spans="1:11" ht="111" customHeight="1">
      <c r="A18" s="4" t="s">
        <v>87</v>
      </c>
      <c r="B18" s="3" t="s">
        <v>56</v>
      </c>
      <c r="C18" s="5" t="s">
        <v>70</v>
      </c>
      <c r="D18" s="5">
        <v>7</v>
      </c>
      <c r="E18" s="12" t="s">
        <v>27</v>
      </c>
      <c r="F18" s="3" t="s">
        <v>29</v>
      </c>
      <c r="G18" s="19">
        <f>VLOOKUP(A18,[1]Arkusz1!$A:$D,4,0)</f>
        <v>22.9</v>
      </c>
      <c r="H18" s="18">
        <f t="shared" si="0"/>
        <v>160.29999999999998</v>
      </c>
      <c r="I18" s="8"/>
      <c r="J18" s="1"/>
      <c r="K18" s="1"/>
    </row>
    <row r="19" spans="1:11" ht="113.25" customHeight="1">
      <c r="A19" s="4" t="s">
        <v>88</v>
      </c>
      <c r="B19" s="3" t="s">
        <v>56</v>
      </c>
      <c r="C19" s="5" t="s">
        <v>71</v>
      </c>
      <c r="D19" s="5">
        <v>7</v>
      </c>
      <c r="E19" s="12" t="s">
        <v>27</v>
      </c>
      <c r="F19" s="3" t="s">
        <v>30</v>
      </c>
      <c r="G19" s="19">
        <f>VLOOKUP(A19,[1]Arkusz1!$A:$D,4,0)</f>
        <v>25.9</v>
      </c>
      <c r="H19" s="18">
        <f t="shared" si="0"/>
        <v>181.29999999999998</v>
      </c>
      <c r="I19" s="8"/>
      <c r="J19" s="1"/>
      <c r="K19" s="1"/>
    </row>
    <row r="20" spans="1:11" ht="114.75" customHeight="1">
      <c r="A20" s="4" t="s">
        <v>89</v>
      </c>
      <c r="B20" s="3" t="s">
        <v>56</v>
      </c>
      <c r="C20" s="5" t="s">
        <v>72</v>
      </c>
      <c r="D20" s="5">
        <v>5</v>
      </c>
      <c r="E20" s="12" t="s">
        <v>31</v>
      </c>
      <c r="F20" s="3" t="s">
        <v>32</v>
      </c>
      <c r="G20" s="19">
        <f>VLOOKUP(A20,[1]Arkusz1!$A:$D,4,0)</f>
        <v>13.9</v>
      </c>
      <c r="H20" s="18">
        <f t="shared" si="0"/>
        <v>69.5</v>
      </c>
      <c r="I20" s="8"/>
      <c r="J20" s="1"/>
      <c r="K20" s="1"/>
    </row>
    <row r="21" spans="1:11" ht="98.25" customHeight="1">
      <c r="A21" s="4" t="s">
        <v>90</v>
      </c>
      <c r="B21" s="3" t="s">
        <v>56</v>
      </c>
      <c r="C21" s="5" t="s">
        <v>73</v>
      </c>
      <c r="D21" s="5">
        <v>60</v>
      </c>
      <c r="E21" s="12" t="s">
        <v>33</v>
      </c>
      <c r="F21" s="3" t="s">
        <v>113</v>
      </c>
      <c r="G21" s="19">
        <f>VLOOKUP(A21,[1]Arkusz1!$A:$D,4,0)</f>
        <v>6.9</v>
      </c>
      <c r="H21" s="18">
        <f t="shared" si="0"/>
        <v>414</v>
      </c>
      <c r="I21" s="8"/>
      <c r="J21" s="1"/>
      <c r="K21" s="1"/>
    </row>
    <row r="22" spans="1:11" ht="110.25" customHeight="1">
      <c r="A22" s="4" t="s">
        <v>91</v>
      </c>
      <c r="B22" s="3" t="s">
        <v>56</v>
      </c>
      <c r="C22" s="5" t="s">
        <v>34</v>
      </c>
      <c r="D22" s="5">
        <v>8</v>
      </c>
      <c r="E22" s="12" t="s">
        <v>35</v>
      </c>
      <c r="F22" s="3" t="s">
        <v>36</v>
      </c>
      <c r="G22" s="19">
        <f>VLOOKUP(A22,[1]Arkusz1!$A:$D,4,0)</f>
        <v>169.9</v>
      </c>
      <c r="H22" s="18">
        <f t="shared" si="0"/>
        <v>1359.2</v>
      </c>
      <c r="I22" s="7"/>
      <c r="J22" s="1"/>
      <c r="K22" s="1"/>
    </row>
    <row r="23" spans="1:11" ht="103.5" customHeight="1">
      <c r="A23" s="4" t="s">
        <v>92</v>
      </c>
      <c r="B23" s="3" t="s">
        <v>57</v>
      </c>
      <c r="C23" s="5" t="s">
        <v>37</v>
      </c>
      <c r="D23" s="5">
        <v>2</v>
      </c>
      <c r="E23" s="12" t="s">
        <v>38</v>
      </c>
      <c r="F23" s="3" t="s">
        <v>39</v>
      </c>
      <c r="G23" s="19">
        <f>VLOOKUP(A23,[1]Arkusz1!$A:$D,4,0)</f>
        <v>149.9</v>
      </c>
      <c r="H23" s="18">
        <f t="shared" si="0"/>
        <v>299.8</v>
      </c>
      <c r="I23" s="7"/>
      <c r="J23" s="1"/>
      <c r="K23" s="1"/>
    </row>
    <row r="24" spans="1:11" ht="92.25" customHeight="1">
      <c r="A24" s="4" t="s">
        <v>93</v>
      </c>
      <c r="B24" s="3" t="s">
        <v>57</v>
      </c>
      <c r="C24" s="5" t="s">
        <v>40</v>
      </c>
      <c r="D24" s="5">
        <v>8</v>
      </c>
      <c r="E24" s="12" t="s">
        <v>41</v>
      </c>
      <c r="F24" s="3" t="s">
        <v>11</v>
      </c>
      <c r="G24" s="19">
        <f>VLOOKUP(A24,[1]Arkusz1!$A:$D,4,0)</f>
        <v>18.899999999999999</v>
      </c>
      <c r="H24" s="18">
        <f t="shared" si="0"/>
        <v>151.19999999999999</v>
      </c>
      <c r="I24" s="8"/>
      <c r="J24" s="1"/>
      <c r="K24" s="1"/>
    </row>
    <row r="25" spans="1:11" ht="92.25" customHeight="1">
      <c r="A25" s="4" t="s">
        <v>134</v>
      </c>
      <c r="B25" s="14" t="s">
        <v>116</v>
      </c>
      <c r="C25" s="5" t="s">
        <v>114</v>
      </c>
      <c r="D25" s="5">
        <v>1</v>
      </c>
      <c r="E25" s="14" t="s">
        <v>117</v>
      </c>
      <c r="F25" s="14" t="s">
        <v>118</v>
      </c>
      <c r="G25" s="19">
        <f>VLOOKUP(A25,[1]Arkusz1!$A:$D,4,0)</f>
        <v>329.9</v>
      </c>
      <c r="H25" s="18">
        <f t="shared" si="0"/>
        <v>329.9</v>
      </c>
      <c r="I25" s="16"/>
      <c r="J25" s="1"/>
      <c r="K25" s="1"/>
    </row>
    <row r="26" spans="1:11" ht="92.25" customHeight="1">
      <c r="A26" s="4" t="s">
        <v>135</v>
      </c>
      <c r="B26" s="14" t="s">
        <v>116</v>
      </c>
      <c r="C26" s="5" t="s">
        <v>115</v>
      </c>
      <c r="D26" s="5">
        <v>1</v>
      </c>
      <c r="E26" s="14" t="s">
        <v>117</v>
      </c>
      <c r="F26" s="14" t="s">
        <v>119</v>
      </c>
      <c r="G26" s="19">
        <f>VLOOKUP(A26,[1]Arkusz1!$A:$D,4,0)</f>
        <v>409.9</v>
      </c>
      <c r="H26" s="18">
        <f t="shared" si="0"/>
        <v>409.9</v>
      </c>
      <c r="I26" s="8"/>
      <c r="J26" s="1"/>
      <c r="K26" s="1"/>
    </row>
    <row r="27" spans="1:11" ht="102.75" customHeight="1">
      <c r="A27" s="4" t="s">
        <v>130</v>
      </c>
      <c r="B27" s="15" t="s">
        <v>116</v>
      </c>
      <c r="C27" s="5" t="s">
        <v>133</v>
      </c>
      <c r="D27" s="5">
        <v>1</v>
      </c>
      <c r="E27" s="15" t="s">
        <v>124</v>
      </c>
      <c r="F27" s="15" t="s">
        <v>126</v>
      </c>
      <c r="G27" s="19">
        <f>VLOOKUP(A27,[1]Arkusz1!$A:$D,4,0)</f>
        <v>99.9</v>
      </c>
      <c r="H27" s="18">
        <f t="shared" si="0"/>
        <v>99.9</v>
      </c>
      <c r="I27" s="16"/>
      <c r="J27" s="1"/>
      <c r="K27" s="1"/>
    </row>
    <row r="28" spans="1:11" ht="92.25" customHeight="1">
      <c r="A28" s="4" t="s">
        <v>131</v>
      </c>
      <c r="B28" s="15" t="s">
        <v>116</v>
      </c>
      <c r="C28" s="5" t="s">
        <v>123</v>
      </c>
      <c r="D28" s="5">
        <v>2</v>
      </c>
      <c r="E28" s="15" t="s">
        <v>125</v>
      </c>
      <c r="F28" s="15" t="s">
        <v>127</v>
      </c>
      <c r="G28" s="19">
        <f>VLOOKUP(A28,[1]Arkusz1!$A:$D,4,0)</f>
        <v>419.9</v>
      </c>
      <c r="H28" s="18">
        <f t="shared" si="0"/>
        <v>839.8</v>
      </c>
      <c r="I28" s="16"/>
      <c r="J28" s="1"/>
      <c r="K28" s="1"/>
    </row>
    <row r="29" spans="1:11" ht="107.25" customHeight="1">
      <c r="A29" s="4" t="s">
        <v>132</v>
      </c>
      <c r="B29" s="15" t="s">
        <v>116</v>
      </c>
      <c r="C29" s="5" t="s">
        <v>128</v>
      </c>
      <c r="D29" s="10">
        <v>2</v>
      </c>
      <c r="E29" s="9" t="s">
        <v>129</v>
      </c>
      <c r="F29" s="15" t="s">
        <v>127</v>
      </c>
      <c r="G29" s="19">
        <f>VLOOKUP(A29,[1]Arkusz1!$A:$D,4,0)</f>
        <v>559.9</v>
      </c>
      <c r="H29" s="18">
        <f t="shared" si="0"/>
        <v>1119.8</v>
      </c>
      <c r="I29" s="16"/>
      <c r="J29" s="1"/>
      <c r="K29" s="1"/>
    </row>
    <row r="30" spans="1:11" ht="119.25" customHeight="1">
      <c r="A30" s="4" t="s">
        <v>94</v>
      </c>
      <c r="B30" s="3" t="s">
        <v>53</v>
      </c>
      <c r="C30" s="5" t="s">
        <v>42</v>
      </c>
      <c r="D30" s="5">
        <v>4</v>
      </c>
      <c r="E30" s="12" t="s">
        <v>43</v>
      </c>
      <c r="F30" s="3" t="s">
        <v>44</v>
      </c>
      <c r="G30" s="19">
        <f>VLOOKUP(A30,[1]Arkusz1!$A:$D,4,0)</f>
        <v>329.9</v>
      </c>
      <c r="H30" s="18">
        <f t="shared" si="0"/>
        <v>1319.6</v>
      </c>
      <c r="I30" s="7"/>
      <c r="J30" s="1"/>
      <c r="K30" s="1"/>
    </row>
    <row r="31" spans="1:11" ht="140.25" customHeight="1">
      <c r="A31" s="4" t="s">
        <v>95</v>
      </c>
      <c r="B31" s="3" t="s">
        <v>52</v>
      </c>
      <c r="C31" s="5" t="s">
        <v>45</v>
      </c>
      <c r="D31" s="5">
        <v>2</v>
      </c>
      <c r="E31" s="12" t="s">
        <v>46</v>
      </c>
      <c r="F31" s="3" t="s">
        <v>47</v>
      </c>
      <c r="G31" s="19">
        <f>VLOOKUP(A31,[1]Arkusz1!$A:$D,4,0)</f>
        <v>169.9</v>
      </c>
      <c r="H31" s="18">
        <f t="shared" si="0"/>
        <v>339.8</v>
      </c>
      <c r="I31" s="7"/>
      <c r="J31" s="1"/>
      <c r="K31" s="1"/>
    </row>
    <row r="32" spans="1:11" ht="138.75" customHeight="1">
      <c r="A32" s="4" t="s">
        <v>96</v>
      </c>
      <c r="B32" s="3" t="s">
        <v>57</v>
      </c>
      <c r="C32" s="5" t="s">
        <v>74</v>
      </c>
      <c r="D32" s="5">
        <v>10</v>
      </c>
      <c r="E32" s="12" t="s">
        <v>10</v>
      </c>
      <c r="F32" s="3" t="s">
        <v>48</v>
      </c>
      <c r="G32" s="19">
        <f>VLOOKUP(A32,[1]Arkusz1!$A:$D,4,0)</f>
        <v>25.9</v>
      </c>
      <c r="H32" s="18">
        <f t="shared" si="0"/>
        <v>259</v>
      </c>
      <c r="I32" s="7"/>
      <c r="J32" s="1"/>
      <c r="K32" s="1"/>
    </row>
    <row r="33" spans="1:11" ht="132.75" customHeight="1">
      <c r="A33" s="4" t="s">
        <v>97</v>
      </c>
      <c r="B33" s="3" t="s">
        <v>56</v>
      </c>
      <c r="C33" s="5" t="s">
        <v>75</v>
      </c>
      <c r="D33" s="5">
        <v>3</v>
      </c>
      <c r="E33" s="12" t="s">
        <v>12</v>
      </c>
      <c r="F33" s="3" t="s">
        <v>13</v>
      </c>
      <c r="G33" s="19">
        <f>VLOOKUP(A33,[1]Arkusz1!$A:$D,4,0)</f>
        <v>27.9</v>
      </c>
      <c r="H33" s="18">
        <f t="shared" si="0"/>
        <v>83.699999999999989</v>
      </c>
      <c r="I33" s="7"/>
      <c r="J33" s="1"/>
      <c r="K33" s="1"/>
    </row>
    <row r="34" spans="1:11" ht="169.5" customHeight="1">
      <c r="A34" s="4" t="s">
        <v>99</v>
      </c>
      <c r="B34" s="3" t="s">
        <v>57</v>
      </c>
      <c r="C34" s="5" t="s">
        <v>63</v>
      </c>
      <c r="D34" s="5">
        <v>2</v>
      </c>
      <c r="E34" s="3" t="s">
        <v>64</v>
      </c>
      <c r="F34" s="3" t="s">
        <v>65</v>
      </c>
      <c r="G34" s="19">
        <f>VLOOKUP(A34,[1]Arkusz1!$A:$D,4,0)</f>
        <v>429.9</v>
      </c>
      <c r="H34" s="18">
        <f t="shared" si="0"/>
        <v>859.8</v>
      </c>
      <c r="I34" s="7"/>
      <c r="J34" s="1"/>
      <c r="K34" s="1"/>
    </row>
    <row r="35" spans="1:11" ht="120" customHeight="1">
      <c r="A35" s="4" t="s">
        <v>98</v>
      </c>
      <c r="B35" s="3" t="s">
        <v>57</v>
      </c>
      <c r="C35" s="5" t="s">
        <v>60</v>
      </c>
      <c r="D35" s="5">
        <v>2</v>
      </c>
      <c r="E35" s="3" t="s">
        <v>61</v>
      </c>
      <c r="F35" s="3" t="s">
        <v>62</v>
      </c>
      <c r="G35" s="19">
        <f>VLOOKUP(A35,[1]Arkusz1!$A:$D,4,0)</f>
        <v>89.9</v>
      </c>
      <c r="H35" s="18">
        <f t="shared" si="0"/>
        <v>179.8</v>
      </c>
      <c r="I35" s="3"/>
      <c r="J35" s="1"/>
      <c r="K35" s="1"/>
    </row>
    <row r="36" spans="1:11" ht="120" customHeight="1">
      <c r="A36" s="4" t="s">
        <v>122</v>
      </c>
      <c r="B36" s="14" t="s">
        <v>57</v>
      </c>
      <c r="C36" s="5" t="s">
        <v>120</v>
      </c>
      <c r="D36" s="5">
        <v>1</v>
      </c>
      <c r="E36" s="14" t="s">
        <v>121</v>
      </c>
      <c r="F36" s="14"/>
      <c r="G36" s="19">
        <v>179.9</v>
      </c>
      <c r="H36" s="18">
        <f t="shared" si="0"/>
        <v>179.9</v>
      </c>
      <c r="I36" s="16"/>
      <c r="J36" s="1"/>
      <c r="K36" s="1"/>
    </row>
    <row r="37" spans="1:11" ht="108" customHeight="1">
      <c r="A37" s="4" t="s">
        <v>100</v>
      </c>
      <c r="B37" s="3" t="s">
        <v>57</v>
      </c>
      <c r="C37" s="5" t="s">
        <v>76</v>
      </c>
      <c r="D37" s="5">
        <v>1</v>
      </c>
      <c r="E37" s="6"/>
      <c r="F37" s="6"/>
      <c r="G37" s="19">
        <f>VLOOKUP(A37,[1]Arkusz1!$A:$D,4,0)</f>
        <v>359.9</v>
      </c>
      <c r="H37" s="18">
        <f t="shared" si="0"/>
        <v>359.9</v>
      </c>
      <c r="I37" s="3"/>
      <c r="J37" s="1"/>
      <c r="K37" s="1"/>
    </row>
    <row r="38" spans="1:11">
      <c r="H38" s="21">
        <f>SUM(H4:H37)</f>
        <v>25043.4</v>
      </c>
    </row>
  </sheetData>
  <autoFilter ref="A3:I38"/>
  <mergeCells count="8">
    <mergeCell ref="A1:I1"/>
    <mergeCell ref="I6:I7"/>
    <mergeCell ref="F6:F7"/>
    <mergeCell ref="E6:E7"/>
    <mergeCell ref="E4:E5"/>
    <mergeCell ref="F4:F5"/>
    <mergeCell ref="I4:I5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Jadalnia</vt:lpstr>
      <vt:lpstr>Kolory mebli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Midak</dc:creator>
  <cp:lastModifiedBy>Karolina Bugajska</cp:lastModifiedBy>
  <cp:lastPrinted>2019-03-11T14:42:43Z</cp:lastPrinted>
  <dcterms:created xsi:type="dcterms:W3CDTF">2019-02-08T09:27:53Z</dcterms:created>
  <dcterms:modified xsi:type="dcterms:W3CDTF">2020-03-30T09:21:54Z</dcterms:modified>
</cp:coreProperties>
</file>